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tabRatio="654" activeTab="1"/>
  </bookViews>
  <sheets>
    <sheet name="初科学" sheetId="3" r:id="rId1"/>
    <sheet name="小语文1" sheetId="5" r:id="rId2"/>
    <sheet name="小数学1" sheetId="7" r:id="rId3"/>
    <sheet name="小英语1" sheetId="9" r:id="rId4"/>
    <sheet name="学前教育" sheetId="10" r:id="rId5"/>
  </sheets>
  <definedNames>
    <definedName name="_xlnm.Print_Area" localSheetId="0">初科学!$A$1:$K$13</definedName>
    <definedName name="_xlnm.Print_Area" localSheetId="2">小数学1!$A$1:$K$28</definedName>
    <definedName name="_xlnm.Print_Area" localSheetId="3">小英语1!$A$1:$K$16</definedName>
    <definedName name="_xlnm.Print_Area" localSheetId="1">小语文1!#REF!</definedName>
    <definedName name="_xlnm.Print_Titles" localSheetId="2">小数学1!$2:$2</definedName>
    <definedName name="_xlnm.Print_Titles" localSheetId="3">小英语1!$2:$2</definedName>
    <definedName name="_xlnm.Print_Titles" localSheetId="1">小语文1!#REF!</definedName>
    <definedName name="_xlnm.Print_Titles" localSheetId="4">学前教育!$2:$2</definedName>
  </definedNames>
  <calcPr calcId="144525"/>
</workbook>
</file>

<file path=xl/sharedStrings.xml><?xml version="1.0" encoding="utf-8"?>
<sst xmlns="http://schemas.openxmlformats.org/spreadsheetml/2006/main" count="835" uniqueCount="238">
  <si>
    <t>莲都区教育局2021年公开招聘教师总成绩及纳入待聘教师储备库人员名单</t>
  </si>
  <si>
    <t>序号</t>
  </si>
  <si>
    <t>报考岗位</t>
  </si>
  <si>
    <t>姓名</t>
  </si>
  <si>
    <t>性别</t>
  </si>
  <si>
    <t>笔试成绩</t>
  </si>
  <si>
    <t>笔试成绩×40%</t>
  </si>
  <si>
    <t>面试成绩</t>
  </si>
  <si>
    <t>面试成绩×60%</t>
  </si>
  <si>
    <t>总成绩</t>
  </si>
  <si>
    <t>排名</t>
  </si>
  <si>
    <t>是否纳入待聘教师储备库</t>
  </si>
  <si>
    <t>初中科学</t>
  </si>
  <si>
    <t>周佳琳</t>
  </si>
  <si>
    <t>女</t>
  </si>
  <si>
    <t>是</t>
  </si>
  <si>
    <t>陈梅静</t>
  </si>
  <si>
    <t>姚秀美</t>
  </si>
  <si>
    <t>赵翌宏</t>
  </si>
  <si>
    <t>汪宇炜</t>
  </si>
  <si>
    <t>男</t>
  </si>
  <si>
    <t>周苏雅</t>
  </si>
  <si>
    <t>林福</t>
  </si>
  <si>
    <t>缺考</t>
  </si>
  <si>
    <t>吴孙梦</t>
  </si>
  <si>
    <t>叶瑶瑶</t>
  </si>
  <si>
    <t>林紫怡</t>
  </si>
  <si>
    <t>郑付琳</t>
  </si>
  <si>
    <t>小学语文1</t>
  </si>
  <si>
    <t>钭施静</t>
  </si>
  <si>
    <t>谢晓波</t>
  </si>
  <si>
    <t>陈又颖</t>
  </si>
  <si>
    <t>叶溢婷</t>
  </si>
  <si>
    <t>徐小乔</t>
  </si>
  <si>
    <t>陈绉</t>
  </si>
  <si>
    <t>叶丽艳</t>
  </si>
  <si>
    <t>练静雯</t>
  </si>
  <si>
    <t>雷潇蓉</t>
  </si>
  <si>
    <t>刘欣璐</t>
  </si>
  <si>
    <t>陈约伶</t>
  </si>
  <si>
    <t>钟凤萍</t>
  </si>
  <si>
    <t>陈柔羽</t>
  </si>
  <si>
    <t>王红瑶</t>
  </si>
  <si>
    <t>许珊珊</t>
  </si>
  <si>
    <t>徐雅婷</t>
  </si>
  <si>
    <t>蔡杵珍</t>
  </si>
  <si>
    <t>章炜婷</t>
  </si>
  <si>
    <t>刘炘涵</t>
  </si>
  <si>
    <t>游佳静</t>
  </si>
  <si>
    <t>雷宏菲</t>
  </si>
  <si>
    <t>毛清妹</t>
  </si>
  <si>
    <t>吴文萍</t>
  </si>
  <si>
    <t>林良彪</t>
  </si>
  <si>
    <t>吴若云</t>
  </si>
  <si>
    <t>钟丽花</t>
  </si>
  <si>
    <t>兰文芳</t>
  </si>
  <si>
    <t>吴芳颖</t>
  </si>
  <si>
    <t>吴芳文</t>
  </si>
  <si>
    <t>张欢妹</t>
  </si>
  <si>
    <t>潘聪</t>
  </si>
  <si>
    <t>小学数学1</t>
  </si>
  <si>
    <t>雷羽佳</t>
  </si>
  <si>
    <t>卢艳玫</t>
  </si>
  <si>
    <t>施益楠</t>
  </si>
  <si>
    <t>任敏倩</t>
  </si>
  <si>
    <t>赵壹君</t>
  </si>
  <si>
    <t>吴洋</t>
  </si>
  <si>
    <t>陈明希</t>
  </si>
  <si>
    <t>麻海涛</t>
  </si>
  <si>
    <t>吴诗颖</t>
  </si>
  <si>
    <t>虞苏婷</t>
  </si>
  <si>
    <t>叶宇瑶</t>
  </si>
  <si>
    <t>林悻艺</t>
  </si>
  <si>
    <t>李穆婷</t>
  </si>
  <si>
    <t>朱晨宁</t>
  </si>
  <si>
    <t>夏一力</t>
  </si>
  <si>
    <t>王虹茹</t>
  </si>
  <si>
    <t>蔡雅婷</t>
  </si>
  <si>
    <t>朱凯</t>
  </si>
  <si>
    <t>李朋霞</t>
  </si>
  <si>
    <t>蔡坚锋</t>
  </si>
  <si>
    <t>张娜</t>
  </si>
  <si>
    <t>黄诗艳</t>
  </si>
  <si>
    <t>张文杰</t>
  </si>
  <si>
    <t>季莎莎</t>
  </si>
  <si>
    <t>管城波</t>
  </si>
  <si>
    <t>吴慧云</t>
  </si>
  <si>
    <t>小学英语1</t>
  </si>
  <si>
    <t>柳絮</t>
  </si>
  <si>
    <t>程瑜婕</t>
  </si>
  <si>
    <t>叶凡</t>
  </si>
  <si>
    <t>刘艳雯</t>
  </si>
  <si>
    <t>宋佳敏</t>
  </si>
  <si>
    <t>陈淑蓉</t>
  </si>
  <si>
    <t>杜怡萍</t>
  </si>
  <si>
    <t>涂羽希</t>
  </si>
  <si>
    <t>叶慧玲</t>
  </si>
  <si>
    <t>章莹莹</t>
  </si>
  <si>
    <t>刘欣</t>
  </si>
  <si>
    <t>陈晓楠</t>
  </si>
  <si>
    <t>施婕娅</t>
  </si>
  <si>
    <t>张金玲</t>
  </si>
  <si>
    <t>笔试成绩×30%</t>
  </si>
  <si>
    <t>素质测试成绩</t>
  </si>
  <si>
    <t>素质测试成绩×30%</t>
  </si>
  <si>
    <t>面试成绩×40%</t>
  </si>
  <si>
    <t>学前教育</t>
  </si>
  <si>
    <t>汤耀杰</t>
  </si>
  <si>
    <t>张纪鹏</t>
  </si>
  <si>
    <t>雷彦东</t>
  </si>
  <si>
    <t>陈聪聪</t>
  </si>
  <si>
    <t>叶俊良</t>
  </si>
  <si>
    <t>谢雯涛</t>
  </si>
  <si>
    <t>季伟</t>
  </si>
  <si>
    <t>钟振坤</t>
  </si>
  <si>
    <t>刘鸿儒</t>
  </si>
  <si>
    <t>柯星</t>
  </si>
  <si>
    <t>朱靓瑶</t>
  </si>
  <si>
    <t>胡张平</t>
  </si>
  <si>
    <t>梁佳妮</t>
  </si>
  <si>
    <t>钟苑</t>
  </si>
  <si>
    <t>胡凯洁</t>
  </si>
  <si>
    <t>王双双</t>
  </si>
  <si>
    <t>黄丽艳</t>
  </si>
  <si>
    <t>范杨婷</t>
  </si>
  <si>
    <t>陈丹</t>
  </si>
  <si>
    <t>陈江婷</t>
  </si>
  <si>
    <t>陶思婕</t>
  </si>
  <si>
    <t>梁珍妮</t>
  </si>
  <si>
    <t>董韵</t>
  </si>
  <si>
    <t>李露琳</t>
  </si>
  <si>
    <t>林慧</t>
  </si>
  <si>
    <t>赵加卉</t>
  </si>
  <si>
    <t>吴得萱</t>
  </si>
  <si>
    <t>纪珮颖</t>
  </si>
  <si>
    <t>王惠艳</t>
  </si>
  <si>
    <t>叶舒蕾</t>
  </si>
  <si>
    <t>刘彤彤</t>
  </si>
  <si>
    <t>王艺珂</t>
  </si>
  <si>
    <t>黄瑾瑾</t>
  </si>
  <si>
    <t>李香玥</t>
  </si>
  <si>
    <t>陈晓彤</t>
  </si>
  <si>
    <t>潘欣悦</t>
  </si>
  <si>
    <t>朱悦</t>
  </si>
  <si>
    <t>徐慧敏</t>
  </si>
  <si>
    <t>王宇婷</t>
  </si>
  <si>
    <t>赵欣怡</t>
  </si>
  <si>
    <t>吴临</t>
  </si>
  <si>
    <t>江倩南</t>
  </si>
  <si>
    <t>陈乐</t>
  </si>
  <si>
    <t>陈子怡</t>
  </si>
  <si>
    <t>周志梅</t>
  </si>
  <si>
    <t>鲍春方</t>
  </si>
  <si>
    <t>谢珍丽</t>
  </si>
  <si>
    <t>胡倚宁</t>
  </si>
  <si>
    <t>陈航霞</t>
  </si>
  <si>
    <t>应珊虹</t>
  </si>
  <si>
    <t>任旭梅</t>
  </si>
  <si>
    <t>吴鹤靖</t>
  </si>
  <si>
    <t>徐梦玲</t>
  </si>
  <si>
    <t>周宁</t>
  </si>
  <si>
    <t>叶露霞</t>
  </si>
  <si>
    <t>兰曾谛</t>
  </si>
  <si>
    <t>李美芳</t>
  </si>
  <si>
    <t>周昱竹</t>
  </si>
  <si>
    <t>夏蓉蓉</t>
  </si>
  <si>
    <t>张丽燕</t>
  </si>
  <si>
    <t>单田烁</t>
  </si>
  <si>
    <t>许海萍</t>
  </si>
  <si>
    <t>卢钰莉</t>
  </si>
  <si>
    <t>江婷婷</t>
  </si>
  <si>
    <t>李婷</t>
  </si>
  <si>
    <t>包夏昕</t>
  </si>
  <si>
    <t>管雅文</t>
  </si>
  <si>
    <t>阙珊珊</t>
  </si>
  <si>
    <t>周瑶</t>
  </si>
  <si>
    <t>马杨敏</t>
  </si>
  <si>
    <t>林颜</t>
  </si>
  <si>
    <t>柳晨</t>
  </si>
  <si>
    <t>蓝菲</t>
  </si>
  <si>
    <t>蓝佳慧</t>
  </si>
  <si>
    <t>林晶娜</t>
  </si>
  <si>
    <t>汤建慧</t>
  </si>
  <si>
    <t>叶雨</t>
  </si>
  <si>
    <t>包青春</t>
  </si>
  <si>
    <t>李诗琪</t>
  </si>
  <si>
    <t>叶紫薇</t>
  </si>
  <si>
    <t>汤琼瑶</t>
  </si>
  <si>
    <t>何雯雯</t>
  </si>
  <si>
    <t>周小雪</t>
  </si>
  <si>
    <t>项莎莎</t>
  </si>
  <si>
    <t>胡琳玲</t>
  </si>
  <si>
    <t>赵宇顺</t>
  </si>
  <si>
    <t>李林忆</t>
  </si>
  <si>
    <t>潘琳琪</t>
  </si>
  <si>
    <t>张佳莉</t>
  </si>
  <si>
    <t>沈思怡</t>
  </si>
  <si>
    <t>叶胜男</t>
  </si>
  <si>
    <t>陈娟美</t>
  </si>
  <si>
    <t>王婷</t>
  </si>
  <si>
    <t>季雅娜</t>
  </si>
  <si>
    <t>刘嘉宜</t>
  </si>
  <si>
    <t>何钥歆</t>
  </si>
  <si>
    <t>雷佳静</t>
  </si>
  <si>
    <t>刘欢</t>
  </si>
  <si>
    <t>陈思聪</t>
  </si>
  <si>
    <t>叶建美</t>
  </si>
  <si>
    <t>章琪</t>
  </si>
  <si>
    <t>雷秋逸</t>
  </si>
  <si>
    <t>姜媛妹</t>
  </si>
  <si>
    <t>章美君</t>
  </si>
  <si>
    <t>张敏捷</t>
  </si>
  <si>
    <t>杨碧红</t>
  </si>
  <si>
    <t>钟红燕</t>
  </si>
  <si>
    <t>李钰卿</t>
  </si>
  <si>
    <t>沈超燕</t>
  </si>
  <si>
    <t>宋煜</t>
  </si>
  <si>
    <t>周希语</t>
  </si>
  <si>
    <t>吴柔影</t>
  </si>
  <si>
    <t>尚智颖</t>
  </si>
  <si>
    <t>陈业</t>
  </si>
  <si>
    <t>李怡丹</t>
  </si>
  <si>
    <t>周王晴</t>
  </si>
  <si>
    <t>金听听</t>
  </si>
  <si>
    <t>季芳芳</t>
  </si>
  <si>
    <t>赵晓丽</t>
  </si>
  <si>
    <t>王怡</t>
  </si>
  <si>
    <t>蓝琳灵</t>
  </si>
  <si>
    <t>阙杨莹</t>
  </si>
  <si>
    <t>姚佳敏</t>
  </si>
  <si>
    <t>潘芳圆</t>
  </si>
  <si>
    <t>吴积莲</t>
  </si>
  <si>
    <t>林兴颖</t>
  </si>
  <si>
    <t>赵莹莹</t>
  </si>
  <si>
    <t>林云洁</t>
  </si>
  <si>
    <t>江雯漪</t>
  </si>
  <si>
    <t>周玲晓</t>
  </si>
  <si>
    <t>陈蕴菲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</si>
</sst>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rgb="FF333333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rgb="FF333333"/>
      <name val="宋体"/>
      <charset val="134"/>
      <scheme val="maj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workbookViewId="0">
      <selection activeCell="Q6" sqref="Q6"/>
    </sheetView>
  </sheetViews>
  <sheetFormatPr defaultColWidth="9" defaultRowHeight="13.5"/>
  <cols>
    <col min="1" max="1" width="3" style="40" customWidth="1"/>
    <col min="2" max="2" width="11" style="41" customWidth="1"/>
    <col min="3" max="3" width="8" style="42" customWidth="1"/>
    <col min="4" max="4" width="6.75" style="42" customWidth="1"/>
    <col min="5" max="9" width="9.125" style="42" customWidth="1"/>
    <col min="10" max="10" width="7.75" style="42" customWidth="1"/>
    <col min="11" max="11" width="8.625" style="42" customWidth="1"/>
    <col min="12" max="12" width="9" style="42" customWidth="1"/>
    <col min="13" max="16384" width="9" style="42"/>
  </cols>
  <sheetData>
    <row r="1" ht="37.5" customHeight="1" spans="1:1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="39" customFormat="1" ht="42" customHeight="1" spans="1:11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3" t="s">
        <v>9</v>
      </c>
      <c r="J2" s="43" t="s">
        <v>10</v>
      </c>
      <c r="K2" s="43" t="s">
        <v>11</v>
      </c>
    </row>
    <row r="3" ht="27.95" customHeight="1" spans="1:11">
      <c r="A3" s="44">
        <v>1</v>
      </c>
      <c r="B3" s="45" t="s">
        <v>12</v>
      </c>
      <c r="C3" s="12" t="s">
        <v>13</v>
      </c>
      <c r="D3" s="11" t="s">
        <v>14</v>
      </c>
      <c r="E3" s="13">
        <v>67</v>
      </c>
      <c r="F3" s="13">
        <f t="shared" ref="F3:F13" si="0">E3*0.4</f>
        <v>26.8</v>
      </c>
      <c r="G3" s="13">
        <v>82.2</v>
      </c>
      <c r="H3" s="13">
        <f t="shared" ref="H3:H8" si="1">G3*0.6</f>
        <v>49.32</v>
      </c>
      <c r="I3" s="46">
        <f t="shared" ref="I3:I13" si="2">F3+H3</f>
        <v>76.12</v>
      </c>
      <c r="J3" s="47">
        <v>1</v>
      </c>
      <c r="K3" s="13" t="s">
        <v>15</v>
      </c>
    </row>
    <row r="4" ht="27.95" customHeight="1" spans="1:11">
      <c r="A4" s="44">
        <v>2</v>
      </c>
      <c r="B4" s="45" t="s">
        <v>12</v>
      </c>
      <c r="C4" s="12" t="s">
        <v>16</v>
      </c>
      <c r="D4" s="11" t="s">
        <v>14</v>
      </c>
      <c r="E4" s="13">
        <v>66.5</v>
      </c>
      <c r="F4" s="13">
        <f t="shared" si="0"/>
        <v>26.6</v>
      </c>
      <c r="G4" s="13">
        <v>81.6</v>
      </c>
      <c r="H4" s="13">
        <f t="shared" si="1"/>
        <v>48.96</v>
      </c>
      <c r="I4" s="46">
        <f t="shared" si="2"/>
        <v>75.56</v>
      </c>
      <c r="J4" s="47">
        <v>2</v>
      </c>
      <c r="K4" s="13" t="s">
        <v>15</v>
      </c>
    </row>
    <row r="5" ht="27.95" customHeight="1" spans="1:11">
      <c r="A5" s="44">
        <v>3</v>
      </c>
      <c r="B5" s="45" t="s">
        <v>12</v>
      </c>
      <c r="C5" s="12" t="s">
        <v>17</v>
      </c>
      <c r="D5" s="11" t="s">
        <v>14</v>
      </c>
      <c r="E5" s="13">
        <v>66</v>
      </c>
      <c r="F5" s="13">
        <f t="shared" si="0"/>
        <v>26.4</v>
      </c>
      <c r="G5" s="13">
        <v>81.8</v>
      </c>
      <c r="H5" s="13">
        <f t="shared" si="1"/>
        <v>49.08</v>
      </c>
      <c r="I5" s="46">
        <f t="shared" si="2"/>
        <v>75.48</v>
      </c>
      <c r="J5" s="47">
        <v>3</v>
      </c>
      <c r="K5" s="13"/>
    </row>
    <row r="6" ht="27.95" customHeight="1" spans="1:11">
      <c r="A6" s="44">
        <v>4</v>
      </c>
      <c r="B6" s="45" t="s">
        <v>12</v>
      </c>
      <c r="C6" s="12" t="s">
        <v>18</v>
      </c>
      <c r="D6" s="11" t="s">
        <v>14</v>
      </c>
      <c r="E6" s="13">
        <v>65.5</v>
      </c>
      <c r="F6" s="13">
        <f t="shared" si="0"/>
        <v>26.2</v>
      </c>
      <c r="G6" s="13">
        <v>79.6</v>
      </c>
      <c r="H6" s="13">
        <f t="shared" si="1"/>
        <v>47.76</v>
      </c>
      <c r="I6" s="46">
        <f t="shared" si="2"/>
        <v>73.96</v>
      </c>
      <c r="J6" s="47">
        <v>4</v>
      </c>
      <c r="K6" s="13"/>
    </row>
    <row r="7" ht="27.95" customHeight="1" spans="1:11">
      <c r="A7" s="44">
        <v>5</v>
      </c>
      <c r="B7" s="45" t="s">
        <v>12</v>
      </c>
      <c r="C7" s="12" t="s">
        <v>19</v>
      </c>
      <c r="D7" s="11" t="s">
        <v>20</v>
      </c>
      <c r="E7" s="13">
        <v>66.5</v>
      </c>
      <c r="F7" s="13">
        <f t="shared" si="0"/>
        <v>26.6</v>
      </c>
      <c r="G7" s="13">
        <v>78.2</v>
      </c>
      <c r="H7" s="13">
        <f t="shared" si="1"/>
        <v>46.92</v>
      </c>
      <c r="I7" s="46">
        <f t="shared" si="2"/>
        <v>73.52</v>
      </c>
      <c r="J7" s="47">
        <v>5</v>
      </c>
      <c r="K7" s="13"/>
    </row>
    <row r="8" ht="27.95" customHeight="1" spans="1:11">
      <c r="A8" s="44">
        <v>6</v>
      </c>
      <c r="B8" s="45" t="s">
        <v>12</v>
      </c>
      <c r="C8" s="12" t="s">
        <v>21</v>
      </c>
      <c r="D8" s="11" t="s">
        <v>14</v>
      </c>
      <c r="E8" s="13">
        <v>66.5</v>
      </c>
      <c r="F8" s="13">
        <f t="shared" si="0"/>
        <v>26.6</v>
      </c>
      <c r="G8" s="13">
        <v>76.8</v>
      </c>
      <c r="H8" s="13">
        <f t="shared" si="1"/>
        <v>46.08</v>
      </c>
      <c r="I8" s="46">
        <f t="shared" si="2"/>
        <v>72.68</v>
      </c>
      <c r="J8" s="47">
        <v>6</v>
      </c>
      <c r="K8" s="13"/>
    </row>
    <row r="9" ht="27.95" customHeight="1" spans="1:11">
      <c r="A9" s="44">
        <v>7</v>
      </c>
      <c r="B9" s="45" t="s">
        <v>12</v>
      </c>
      <c r="C9" s="12" t="s">
        <v>22</v>
      </c>
      <c r="D9" s="11" t="s">
        <v>20</v>
      </c>
      <c r="E9" s="13">
        <v>65.5</v>
      </c>
      <c r="F9" s="13">
        <f t="shared" si="0"/>
        <v>26.2</v>
      </c>
      <c r="G9" s="13" t="s">
        <v>23</v>
      </c>
      <c r="H9" s="13"/>
      <c r="I9" s="46">
        <f t="shared" si="2"/>
        <v>26.2</v>
      </c>
      <c r="J9" s="47"/>
      <c r="K9" s="13"/>
    </row>
    <row r="10" ht="27.95" customHeight="1" spans="1:11">
      <c r="A10" s="44">
        <v>8</v>
      </c>
      <c r="B10" s="45" t="s">
        <v>12</v>
      </c>
      <c r="C10" s="12" t="s">
        <v>24</v>
      </c>
      <c r="D10" s="11" t="s">
        <v>14</v>
      </c>
      <c r="E10" s="13">
        <v>65.5</v>
      </c>
      <c r="F10" s="13">
        <f t="shared" si="0"/>
        <v>26.2</v>
      </c>
      <c r="G10" s="13" t="s">
        <v>23</v>
      </c>
      <c r="H10" s="13"/>
      <c r="I10" s="46">
        <f t="shared" si="2"/>
        <v>26.2</v>
      </c>
      <c r="J10" s="47"/>
      <c r="K10" s="13"/>
    </row>
    <row r="11" ht="27.95" customHeight="1" spans="1:11">
      <c r="A11" s="44">
        <v>9</v>
      </c>
      <c r="B11" s="45" t="s">
        <v>12</v>
      </c>
      <c r="C11" s="12" t="s">
        <v>25</v>
      </c>
      <c r="D11" s="11" t="s">
        <v>14</v>
      </c>
      <c r="E11" s="13">
        <v>64</v>
      </c>
      <c r="F11" s="13">
        <f t="shared" si="0"/>
        <v>25.6</v>
      </c>
      <c r="G11" s="13" t="s">
        <v>23</v>
      </c>
      <c r="H11" s="13"/>
      <c r="I11" s="46">
        <f t="shared" si="2"/>
        <v>25.6</v>
      </c>
      <c r="J11" s="47"/>
      <c r="K11" s="13"/>
    </row>
    <row r="12" ht="27.95" customHeight="1" spans="1:11">
      <c r="A12" s="44">
        <v>10</v>
      </c>
      <c r="B12" s="45" t="s">
        <v>12</v>
      </c>
      <c r="C12" s="12" t="s">
        <v>26</v>
      </c>
      <c r="D12" s="11" t="s">
        <v>14</v>
      </c>
      <c r="E12" s="13">
        <v>62.5</v>
      </c>
      <c r="F12" s="13">
        <f t="shared" si="0"/>
        <v>25</v>
      </c>
      <c r="G12" s="13" t="s">
        <v>23</v>
      </c>
      <c r="H12" s="13"/>
      <c r="I12" s="46">
        <f t="shared" si="2"/>
        <v>25</v>
      </c>
      <c r="J12" s="47"/>
      <c r="K12" s="13"/>
    </row>
    <row r="13" ht="27.95" customHeight="1" spans="1:11">
      <c r="A13" s="44">
        <v>11</v>
      </c>
      <c r="B13" s="45" t="s">
        <v>12</v>
      </c>
      <c r="C13" s="12" t="s">
        <v>27</v>
      </c>
      <c r="D13" s="11" t="s">
        <v>14</v>
      </c>
      <c r="E13" s="13">
        <v>61.5</v>
      </c>
      <c r="F13" s="13">
        <f t="shared" si="0"/>
        <v>24.6</v>
      </c>
      <c r="G13" s="13" t="s">
        <v>23</v>
      </c>
      <c r="H13" s="13"/>
      <c r="I13" s="46">
        <f t="shared" si="2"/>
        <v>24.6</v>
      </c>
      <c r="J13" s="47"/>
      <c r="K13" s="13"/>
    </row>
  </sheetData>
  <sortState ref="A3:S13">
    <sortCondition ref="I3:I13" descending="1"/>
  </sortState>
  <mergeCells count="1">
    <mergeCell ref="A1:K1"/>
  </mergeCells>
  <pageMargins left="0.94488188976378" right="0.393700787401575" top="0.984251968503937" bottom="0.984251968503937" header="0.511811023622047" footer="0.511811023622047"/>
  <pageSetup paperSize="9" scale="9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workbookViewId="0">
      <selection activeCell="E5" sqref="E5"/>
    </sheetView>
  </sheetViews>
  <sheetFormatPr defaultColWidth="9" defaultRowHeight="13.5"/>
  <cols>
    <col min="1" max="1" width="5.25" style="28" customWidth="1"/>
    <col min="2" max="2" width="10.375" style="36" customWidth="1"/>
    <col min="3" max="3" width="8.125" style="28" customWidth="1"/>
    <col min="4" max="4" width="5.75" style="36" customWidth="1"/>
    <col min="5" max="6" width="9.5" style="28" customWidth="1"/>
    <col min="7" max="7" width="9.625" style="28" customWidth="1"/>
    <col min="8" max="8" width="9" style="28" customWidth="1"/>
    <col min="9" max="9" width="9.25" style="28" customWidth="1"/>
    <col min="10" max="10" width="7.5" style="37" customWidth="1"/>
    <col min="11" max="11" width="11" style="28" customWidth="1"/>
    <col min="12" max="16384" width="9" style="19"/>
  </cols>
  <sheetData>
    <row r="1" s="19" customFormat="1" ht="24.95" customHeight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="33" customFormat="1" ht="46" customHeight="1" spans="1:1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="34" customFormat="1" ht="21.95" customHeight="1" spans="1:11">
      <c r="A3" s="7">
        <v>1</v>
      </c>
      <c r="B3" s="23" t="s">
        <v>28</v>
      </c>
      <c r="C3" s="8" t="s">
        <v>29</v>
      </c>
      <c r="D3" s="32" t="s">
        <v>14</v>
      </c>
      <c r="E3" s="10">
        <v>71.7</v>
      </c>
      <c r="F3" s="10">
        <f t="shared" ref="F3:F12" si="0">E3*0.4</f>
        <v>28.68</v>
      </c>
      <c r="G3" s="10">
        <v>86.62</v>
      </c>
      <c r="H3" s="10">
        <f t="shared" ref="H3:H12" si="1">G3*0.6</f>
        <v>51.972</v>
      </c>
      <c r="I3" s="10">
        <f t="shared" ref="I3:I12" si="2">F3+H3</f>
        <v>80.652</v>
      </c>
      <c r="J3" s="26">
        <v>1</v>
      </c>
      <c r="K3" s="10" t="s">
        <v>15</v>
      </c>
    </row>
    <row r="4" s="34" customFormat="1" ht="21.95" customHeight="1" spans="1:11">
      <c r="A4" s="7">
        <v>2</v>
      </c>
      <c r="B4" s="23" t="s">
        <v>28</v>
      </c>
      <c r="C4" s="8" t="s">
        <v>30</v>
      </c>
      <c r="D4" s="32" t="s">
        <v>14</v>
      </c>
      <c r="E4" s="10">
        <v>70.8</v>
      </c>
      <c r="F4" s="10">
        <f t="shared" si="0"/>
        <v>28.32</v>
      </c>
      <c r="G4" s="10">
        <v>85.42</v>
      </c>
      <c r="H4" s="10">
        <f t="shared" si="1"/>
        <v>51.252</v>
      </c>
      <c r="I4" s="10">
        <f t="shared" si="2"/>
        <v>79.572</v>
      </c>
      <c r="J4" s="26">
        <v>2</v>
      </c>
      <c r="K4" s="10" t="s">
        <v>15</v>
      </c>
    </row>
    <row r="5" s="34" customFormat="1" ht="21.95" customHeight="1" spans="1:11">
      <c r="A5" s="7">
        <v>3</v>
      </c>
      <c r="B5" s="23" t="s">
        <v>28</v>
      </c>
      <c r="C5" s="8" t="s">
        <v>31</v>
      </c>
      <c r="D5" s="32" t="s">
        <v>14</v>
      </c>
      <c r="E5" s="10">
        <v>69.6</v>
      </c>
      <c r="F5" s="10">
        <f t="shared" si="0"/>
        <v>27.84</v>
      </c>
      <c r="G5" s="10">
        <v>84.42</v>
      </c>
      <c r="H5" s="10">
        <f t="shared" si="1"/>
        <v>50.652</v>
      </c>
      <c r="I5" s="10">
        <f t="shared" si="2"/>
        <v>78.492</v>
      </c>
      <c r="J5" s="26">
        <v>3</v>
      </c>
      <c r="K5" s="10" t="s">
        <v>15</v>
      </c>
    </row>
    <row r="6" s="34" customFormat="1" ht="21.95" customHeight="1" spans="1:11">
      <c r="A6" s="7">
        <v>4</v>
      </c>
      <c r="B6" s="23" t="s">
        <v>28</v>
      </c>
      <c r="C6" s="8" t="s">
        <v>32</v>
      </c>
      <c r="D6" s="32" t="s">
        <v>14</v>
      </c>
      <c r="E6" s="10">
        <v>69.3</v>
      </c>
      <c r="F6" s="10">
        <f t="shared" si="0"/>
        <v>27.72</v>
      </c>
      <c r="G6" s="10">
        <v>83.21</v>
      </c>
      <c r="H6" s="10">
        <f t="shared" si="1"/>
        <v>49.926</v>
      </c>
      <c r="I6" s="10">
        <f t="shared" si="2"/>
        <v>77.646</v>
      </c>
      <c r="J6" s="26">
        <v>4</v>
      </c>
      <c r="K6" s="10" t="s">
        <v>15</v>
      </c>
    </row>
    <row r="7" s="19" customFormat="1" ht="21.95" customHeight="1" spans="1:13">
      <c r="A7" s="7">
        <v>5</v>
      </c>
      <c r="B7" s="23" t="s">
        <v>28</v>
      </c>
      <c r="C7" s="8" t="s">
        <v>33</v>
      </c>
      <c r="D7" s="32" t="s">
        <v>14</v>
      </c>
      <c r="E7" s="10">
        <v>78.4</v>
      </c>
      <c r="F7" s="10">
        <f t="shared" si="0"/>
        <v>31.36</v>
      </c>
      <c r="G7" s="10">
        <v>77.06</v>
      </c>
      <c r="H7" s="10">
        <f t="shared" si="1"/>
        <v>46.236</v>
      </c>
      <c r="I7" s="10">
        <f t="shared" si="2"/>
        <v>77.596</v>
      </c>
      <c r="J7" s="26">
        <v>5</v>
      </c>
      <c r="K7" s="10" t="s">
        <v>15</v>
      </c>
      <c r="L7"/>
      <c r="M7"/>
    </row>
    <row r="8" s="19" customFormat="1" ht="21.95" customHeight="1" spans="1:11">
      <c r="A8" s="7">
        <v>6</v>
      </c>
      <c r="B8" s="23" t="s">
        <v>28</v>
      </c>
      <c r="C8" s="8" t="s">
        <v>34</v>
      </c>
      <c r="D8" s="32" t="s">
        <v>14</v>
      </c>
      <c r="E8" s="10">
        <v>72.4</v>
      </c>
      <c r="F8" s="10">
        <f t="shared" si="0"/>
        <v>28.96</v>
      </c>
      <c r="G8" s="10">
        <v>80.45</v>
      </c>
      <c r="H8" s="10">
        <f t="shared" si="1"/>
        <v>48.27</v>
      </c>
      <c r="I8" s="10">
        <f t="shared" si="2"/>
        <v>77.23</v>
      </c>
      <c r="J8" s="26">
        <v>6</v>
      </c>
      <c r="K8" s="10" t="s">
        <v>15</v>
      </c>
    </row>
    <row r="9" s="19" customFormat="1" ht="21.95" customHeight="1" spans="1:13">
      <c r="A9" s="7">
        <v>7</v>
      </c>
      <c r="B9" s="23" t="s">
        <v>28</v>
      </c>
      <c r="C9" s="8" t="s">
        <v>35</v>
      </c>
      <c r="D9" s="32" t="s">
        <v>14</v>
      </c>
      <c r="E9" s="10">
        <v>73.2</v>
      </c>
      <c r="F9" s="10">
        <f t="shared" si="0"/>
        <v>29.28</v>
      </c>
      <c r="G9" s="10">
        <v>79.45</v>
      </c>
      <c r="H9" s="10">
        <f t="shared" si="1"/>
        <v>47.67</v>
      </c>
      <c r="I9" s="10">
        <f t="shared" si="2"/>
        <v>76.95</v>
      </c>
      <c r="J9" s="26">
        <v>7</v>
      </c>
      <c r="K9" s="10" t="s">
        <v>15</v>
      </c>
      <c r="L9"/>
      <c r="M9"/>
    </row>
    <row r="10" s="19" customFormat="1" ht="21.95" customHeight="1" spans="1:13">
      <c r="A10" s="7">
        <v>8</v>
      </c>
      <c r="B10" s="23" t="s">
        <v>28</v>
      </c>
      <c r="C10" s="8" t="s">
        <v>36</v>
      </c>
      <c r="D10" s="32" t="s">
        <v>14</v>
      </c>
      <c r="E10" s="10">
        <v>76.7</v>
      </c>
      <c r="F10" s="10">
        <f t="shared" si="0"/>
        <v>30.68</v>
      </c>
      <c r="G10" s="10">
        <v>77.06</v>
      </c>
      <c r="H10" s="10">
        <f t="shared" si="1"/>
        <v>46.236</v>
      </c>
      <c r="I10" s="10">
        <f t="shared" si="2"/>
        <v>76.916</v>
      </c>
      <c r="J10" s="26">
        <v>8</v>
      </c>
      <c r="K10" s="10" t="s">
        <v>15</v>
      </c>
      <c r="L10"/>
      <c r="M10"/>
    </row>
    <row r="11" s="19" customFormat="1" ht="21.95" customHeight="1" spans="1:11">
      <c r="A11" s="7">
        <v>9</v>
      </c>
      <c r="B11" s="23" t="s">
        <v>28</v>
      </c>
      <c r="C11" s="8" t="s">
        <v>37</v>
      </c>
      <c r="D11" s="32" t="s">
        <v>14</v>
      </c>
      <c r="E11" s="10">
        <v>70.7</v>
      </c>
      <c r="F11" s="10">
        <f t="shared" si="0"/>
        <v>28.28</v>
      </c>
      <c r="G11" s="10">
        <v>81.01</v>
      </c>
      <c r="H11" s="10">
        <f t="shared" si="1"/>
        <v>48.606</v>
      </c>
      <c r="I11" s="10">
        <f t="shared" si="2"/>
        <v>76.886</v>
      </c>
      <c r="J11" s="26">
        <v>9</v>
      </c>
      <c r="K11" s="10"/>
    </row>
    <row r="12" s="19" customFormat="1" ht="21.95" customHeight="1" spans="1:13">
      <c r="A12" s="7">
        <v>10</v>
      </c>
      <c r="B12" s="23" t="s">
        <v>28</v>
      </c>
      <c r="C12" s="8" t="s">
        <v>38</v>
      </c>
      <c r="D12" s="32" t="s">
        <v>14</v>
      </c>
      <c r="E12" s="10">
        <v>74.8</v>
      </c>
      <c r="F12" s="10">
        <f t="shared" si="0"/>
        <v>29.92</v>
      </c>
      <c r="G12" s="10">
        <v>78.26</v>
      </c>
      <c r="H12" s="10">
        <f t="shared" si="1"/>
        <v>46.956</v>
      </c>
      <c r="I12" s="10">
        <f t="shared" si="2"/>
        <v>76.876</v>
      </c>
      <c r="J12" s="26">
        <v>10</v>
      </c>
      <c r="K12" s="10"/>
      <c r="L12"/>
      <c r="M12"/>
    </row>
    <row r="13" s="19" customFormat="1" ht="21.95" customHeight="1" spans="1:11">
      <c r="A13" s="7">
        <v>11</v>
      </c>
      <c r="B13" s="23" t="s">
        <v>28</v>
      </c>
      <c r="C13" s="8" t="s">
        <v>39</v>
      </c>
      <c r="D13" s="32" t="s">
        <v>14</v>
      </c>
      <c r="E13" s="10">
        <v>70.8</v>
      </c>
      <c r="F13" s="10">
        <f t="shared" ref="F13:F33" si="3">E13*0.4</f>
        <v>28.32</v>
      </c>
      <c r="G13" s="10">
        <v>79</v>
      </c>
      <c r="H13" s="10">
        <f t="shared" ref="H13:H26" si="4">G13*0.6</f>
        <v>47.4</v>
      </c>
      <c r="I13" s="10">
        <f t="shared" ref="I13:I33" si="5">F13+H13</f>
        <v>75.72</v>
      </c>
      <c r="J13" s="26">
        <v>11</v>
      </c>
      <c r="K13" s="10"/>
    </row>
    <row r="14" s="19" customFormat="1" ht="21.95" customHeight="1" spans="1:13">
      <c r="A14" s="7">
        <v>12</v>
      </c>
      <c r="B14" s="23" t="s">
        <v>28</v>
      </c>
      <c r="C14" s="8" t="s">
        <v>40</v>
      </c>
      <c r="D14" s="32" t="s">
        <v>14</v>
      </c>
      <c r="E14" s="10">
        <v>73.4</v>
      </c>
      <c r="F14" s="10">
        <f t="shared" si="3"/>
        <v>29.36</v>
      </c>
      <c r="G14" s="10">
        <v>77.26</v>
      </c>
      <c r="H14" s="10">
        <f t="shared" si="4"/>
        <v>46.356</v>
      </c>
      <c r="I14" s="10">
        <f t="shared" si="5"/>
        <v>75.716</v>
      </c>
      <c r="J14" s="26">
        <v>12</v>
      </c>
      <c r="K14" s="10"/>
      <c r="L14"/>
      <c r="M14"/>
    </row>
    <row r="15" s="19" customFormat="1" ht="21.95" customHeight="1" spans="1:11">
      <c r="A15" s="7">
        <v>13</v>
      </c>
      <c r="B15" s="23" t="s">
        <v>28</v>
      </c>
      <c r="C15" s="8" t="s">
        <v>41</v>
      </c>
      <c r="D15" s="32" t="s">
        <v>14</v>
      </c>
      <c r="E15" s="10">
        <v>69.7</v>
      </c>
      <c r="F15" s="10">
        <f t="shared" si="3"/>
        <v>27.88</v>
      </c>
      <c r="G15" s="10">
        <v>79.4</v>
      </c>
      <c r="H15" s="10">
        <f t="shared" si="4"/>
        <v>47.64</v>
      </c>
      <c r="I15" s="10">
        <f t="shared" si="5"/>
        <v>75.52</v>
      </c>
      <c r="J15" s="26">
        <v>13</v>
      </c>
      <c r="K15" s="10"/>
    </row>
    <row r="16" s="19" customFormat="1" ht="21.95" customHeight="1" spans="1:13">
      <c r="A16" s="7">
        <v>14</v>
      </c>
      <c r="B16" s="23" t="s">
        <v>28</v>
      </c>
      <c r="C16" s="8" t="s">
        <v>42</v>
      </c>
      <c r="D16" s="32" t="s">
        <v>14</v>
      </c>
      <c r="E16" s="10">
        <v>73.4</v>
      </c>
      <c r="F16" s="10">
        <f t="shared" si="3"/>
        <v>29.36</v>
      </c>
      <c r="G16" s="10">
        <v>75.46</v>
      </c>
      <c r="H16" s="10">
        <f t="shared" si="4"/>
        <v>45.276</v>
      </c>
      <c r="I16" s="10">
        <f t="shared" si="5"/>
        <v>74.636</v>
      </c>
      <c r="J16" s="26">
        <v>14</v>
      </c>
      <c r="K16" s="10"/>
      <c r="L16"/>
      <c r="M16"/>
    </row>
    <row r="17" s="19" customFormat="1" ht="21.95" customHeight="1" spans="1:11">
      <c r="A17" s="7">
        <v>15</v>
      </c>
      <c r="B17" s="23" t="s">
        <v>28</v>
      </c>
      <c r="C17" s="8" t="s">
        <v>43</v>
      </c>
      <c r="D17" s="32" t="s">
        <v>14</v>
      </c>
      <c r="E17" s="10">
        <v>72.6</v>
      </c>
      <c r="F17" s="10">
        <f t="shared" si="3"/>
        <v>29.04</v>
      </c>
      <c r="G17" s="10">
        <v>75.66</v>
      </c>
      <c r="H17" s="10">
        <f t="shared" si="4"/>
        <v>45.396</v>
      </c>
      <c r="I17" s="10">
        <f t="shared" si="5"/>
        <v>74.436</v>
      </c>
      <c r="J17" s="26">
        <v>15</v>
      </c>
      <c r="K17" s="10"/>
    </row>
    <row r="18" s="19" customFormat="1" ht="21.95" customHeight="1" spans="1:11">
      <c r="A18" s="7">
        <v>16</v>
      </c>
      <c r="B18" s="23" t="s">
        <v>28</v>
      </c>
      <c r="C18" s="8" t="s">
        <v>44</v>
      </c>
      <c r="D18" s="32" t="s">
        <v>14</v>
      </c>
      <c r="E18" s="10">
        <v>69.3</v>
      </c>
      <c r="F18" s="10">
        <f t="shared" si="3"/>
        <v>27.72</v>
      </c>
      <c r="G18" s="10">
        <v>77.8</v>
      </c>
      <c r="H18" s="10">
        <f t="shared" si="4"/>
        <v>46.68</v>
      </c>
      <c r="I18" s="10">
        <f t="shared" si="5"/>
        <v>74.4</v>
      </c>
      <c r="J18" s="26">
        <v>16</v>
      </c>
      <c r="K18" s="10"/>
    </row>
    <row r="19" s="19" customFormat="1" ht="21.95" customHeight="1" spans="1:11">
      <c r="A19" s="7">
        <v>17</v>
      </c>
      <c r="B19" s="23" t="s">
        <v>28</v>
      </c>
      <c r="C19" s="8" t="s">
        <v>45</v>
      </c>
      <c r="D19" s="32" t="s">
        <v>14</v>
      </c>
      <c r="E19" s="10">
        <v>70.2</v>
      </c>
      <c r="F19" s="10">
        <f t="shared" si="3"/>
        <v>28.08</v>
      </c>
      <c r="G19" s="10">
        <v>76.39</v>
      </c>
      <c r="H19" s="10">
        <f t="shared" si="4"/>
        <v>45.834</v>
      </c>
      <c r="I19" s="10">
        <f t="shared" si="5"/>
        <v>73.914</v>
      </c>
      <c r="J19" s="26">
        <v>17</v>
      </c>
      <c r="K19" s="10"/>
    </row>
    <row r="20" s="19" customFormat="1" ht="21.95" customHeight="1" spans="1:11">
      <c r="A20" s="7">
        <v>18</v>
      </c>
      <c r="B20" s="23" t="s">
        <v>28</v>
      </c>
      <c r="C20" s="8" t="s">
        <v>46</v>
      </c>
      <c r="D20" s="32" t="s">
        <v>14</v>
      </c>
      <c r="E20" s="10">
        <v>70.2</v>
      </c>
      <c r="F20" s="10">
        <f t="shared" si="3"/>
        <v>28.08</v>
      </c>
      <c r="G20" s="10">
        <v>76.19</v>
      </c>
      <c r="H20" s="10">
        <f t="shared" si="4"/>
        <v>45.714</v>
      </c>
      <c r="I20" s="10">
        <f t="shared" si="5"/>
        <v>73.794</v>
      </c>
      <c r="J20" s="26">
        <v>18</v>
      </c>
      <c r="K20" s="10"/>
    </row>
    <row r="21" s="19" customFormat="1" ht="21.95" customHeight="1" spans="1:11">
      <c r="A21" s="7">
        <v>19</v>
      </c>
      <c r="B21" s="23" t="s">
        <v>28</v>
      </c>
      <c r="C21" s="8" t="s">
        <v>47</v>
      </c>
      <c r="D21" s="32" t="s">
        <v>14</v>
      </c>
      <c r="E21" s="10">
        <v>71.7</v>
      </c>
      <c r="F21" s="10">
        <f t="shared" si="3"/>
        <v>28.68</v>
      </c>
      <c r="G21" s="10">
        <v>73.79</v>
      </c>
      <c r="H21" s="10">
        <f t="shared" si="4"/>
        <v>44.274</v>
      </c>
      <c r="I21" s="10">
        <f t="shared" si="5"/>
        <v>72.954</v>
      </c>
      <c r="J21" s="26">
        <v>19</v>
      </c>
      <c r="K21" s="10"/>
    </row>
    <row r="22" s="19" customFormat="1" ht="21.95" customHeight="1" spans="1:11">
      <c r="A22" s="7">
        <v>20</v>
      </c>
      <c r="B22" s="23" t="s">
        <v>28</v>
      </c>
      <c r="C22" s="8" t="s">
        <v>48</v>
      </c>
      <c r="D22" s="32" t="s">
        <v>14</v>
      </c>
      <c r="E22" s="10">
        <v>72.8</v>
      </c>
      <c r="F22" s="10">
        <f t="shared" si="3"/>
        <v>29.12</v>
      </c>
      <c r="G22" s="10">
        <v>72.67</v>
      </c>
      <c r="H22" s="10">
        <f t="shared" si="4"/>
        <v>43.602</v>
      </c>
      <c r="I22" s="10">
        <f t="shared" si="5"/>
        <v>72.722</v>
      </c>
      <c r="J22" s="26">
        <v>20</v>
      </c>
      <c r="K22" s="10"/>
    </row>
    <row r="23" s="19" customFormat="1" ht="21.95" customHeight="1" spans="1:11">
      <c r="A23" s="7">
        <v>21</v>
      </c>
      <c r="B23" s="23" t="s">
        <v>28</v>
      </c>
      <c r="C23" s="8" t="s">
        <v>49</v>
      </c>
      <c r="D23" s="32" t="s">
        <v>14</v>
      </c>
      <c r="E23" s="10">
        <v>72.8</v>
      </c>
      <c r="F23" s="10">
        <f t="shared" si="3"/>
        <v>29.12</v>
      </c>
      <c r="G23" s="10">
        <v>72.67</v>
      </c>
      <c r="H23" s="10">
        <f t="shared" si="4"/>
        <v>43.602</v>
      </c>
      <c r="I23" s="10">
        <f t="shared" si="5"/>
        <v>72.722</v>
      </c>
      <c r="J23" s="26">
        <v>20</v>
      </c>
      <c r="K23" s="10"/>
    </row>
    <row r="24" s="19" customFormat="1" ht="21.95" customHeight="1" spans="1:11">
      <c r="A24" s="7">
        <v>22</v>
      </c>
      <c r="B24" s="23" t="s">
        <v>28</v>
      </c>
      <c r="C24" s="8" t="s">
        <v>50</v>
      </c>
      <c r="D24" s="32" t="s">
        <v>14</v>
      </c>
      <c r="E24" s="10">
        <v>71.8</v>
      </c>
      <c r="F24" s="10">
        <f t="shared" si="3"/>
        <v>28.72</v>
      </c>
      <c r="G24" s="10">
        <v>71.78</v>
      </c>
      <c r="H24" s="10">
        <f t="shared" si="4"/>
        <v>43.068</v>
      </c>
      <c r="I24" s="10">
        <f t="shared" si="5"/>
        <v>71.788</v>
      </c>
      <c r="J24" s="26">
        <v>22</v>
      </c>
      <c r="K24" s="10"/>
    </row>
    <row r="25" s="19" customFormat="1" ht="21.95" customHeight="1" spans="1:13">
      <c r="A25" s="7">
        <v>23</v>
      </c>
      <c r="B25" s="23" t="s">
        <v>28</v>
      </c>
      <c r="C25" s="8" t="s">
        <v>51</v>
      </c>
      <c r="D25" s="32" t="s">
        <v>14</v>
      </c>
      <c r="E25" s="10">
        <v>73.2</v>
      </c>
      <c r="F25" s="10">
        <f t="shared" si="3"/>
        <v>29.28</v>
      </c>
      <c r="G25" s="10">
        <v>70.27</v>
      </c>
      <c r="H25" s="10">
        <f t="shared" si="4"/>
        <v>42.162</v>
      </c>
      <c r="I25" s="10">
        <f t="shared" si="5"/>
        <v>71.442</v>
      </c>
      <c r="J25" s="26">
        <v>23</v>
      </c>
      <c r="K25" s="10"/>
      <c r="L25"/>
      <c r="M25"/>
    </row>
    <row r="26" s="19" customFormat="1" ht="21.95" customHeight="1" spans="1:11">
      <c r="A26" s="7">
        <v>24</v>
      </c>
      <c r="B26" s="23" t="s">
        <v>28</v>
      </c>
      <c r="C26" s="8" t="s">
        <v>52</v>
      </c>
      <c r="D26" s="32" t="s">
        <v>20</v>
      </c>
      <c r="E26" s="10">
        <v>60.7</v>
      </c>
      <c r="F26" s="10">
        <f t="shared" si="3"/>
        <v>24.28</v>
      </c>
      <c r="G26" s="10">
        <v>70.78</v>
      </c>
      <c r="H26" s="10">
        <f t="shared" si="4"/>
        <v>42.468</v>
      </c>
      <c r="I26" s="10">
        <f t="shared" si="5"/>
        <v>66.748</v>
      </c>
      <c r="J26" s="26">
        <v>24</v>
      </c>
      <c r="K26" s="10"/>
    </row>
    <row r="27" s="34" customFormat="1" ht="21.95" customHeight="1" spans="1:13">
      <c r="A27" s="7">
        <v>25</v>
      </c>
      <c r="B27" s="23" t="s">
        <v>28</v>
      </c>
      <c r="C27" s="8" t="s">
        <v>53</v>
      </c>
      <c r="D27" s="32" t="s">
        <v>14</v>
      </c>
      <c r="E27" s="10">
        <v>84</v>
      </c>
      <c r="F27" s="10">
        <f t="shared" si="3"/>
        <v>33.6</v>
      </c>
      <c r="G27" s="10" t="s">
        <v>23</v>
      </c>
      <c r="H27" s="10"/>
      <c r="I27" s="10">
        <f t="shared" si="5"/>
        <v>33.6</v>
      </c>
      <c r="J27" s="26"/>
      <c r="K27" s="10"/>
      <c r="L27" s="35"/>
      <c r="M27" s="35"/>
    </row>
    <row r="28" s="35" customFormat="1" ht="21.95" customHeight="1" spans="1:13">
      <c r="A28" s="7">
        <v>26</v>
      </c>
      <c r="B28" s="23" t="s">
        <v>28</v>
      </c>
      <c r="C28" s="8" t="s">
        <v>54</v>
      </c>
      <c r="D28" s="32" t="s">
        <v>14</v>
      </c>
      <c r="E28" s="10">
        <v>71.4</v>
      </c>
      <c r="F28" s="10">
        <f t="shared" si="3"/>
        <v>28.56</v>
      </c>
      <c r="G28" s="10" t="s">
        <v>23</v>
      </c>
      <c r="H28" s="10"/>
      <c r="I28" s="10">
        <f t="shared" si="5"/>
        <v>28.56</v>
      </c>
      <c r="J28" s="26"/>
      <c r="K28" s="10"/>
      <c r="L28" s="34"/>
      <c r="M28" s="34"/>
    </row>
    <row r="29" s="34" customFormat="1" ht="21.95" customHeight="1" spans="1:11">
      <c r="A29" s="7">
        <v>27</v>
      </c>
      <c r="B29" s="23" t="s">
        <v>28</v>
      </c>
      <c r="C29" s="8" t="s">
        <v>55</v>
      </c>
      <c r="D29" s="32" t="s">
        <v>14</v>
      </c>
      <c r="E29" s="10">
        <v>70.9</v>
      </c>
      <c r="F29" s="10">
        <f t="shared" si="3"/>
        <v>28.36</v>
      </c>
      <c r="G29" s="10" t="s">
        <v>23</v>
      </c>
      <c r="H29" s="10"/>
      <c r="I29" s="10">
        <f t="shared" si="5"/>
        <v>28.36</v>
      </c>
      <c r="J29" s="26"/>
      <c r="K29" s="10"/>
    </row>
    <row r="30" s="34" customFormat="1" ht="21.95" customHeight="1" spans="1:11">
      <c r="A30" s="7">
        <v>28</v>
      </c>
      <c r="B30" s="23" t="s">
        <v>28</v>
      </c>
      <c r="C30" s="8" t="s">
        <v>56</v>
      </c>
      <c r="D30" s="32" t="s">
        <v>14</v>
      </c>
      <c r="E30" s="10">
        <v>70.3</v>
      </c>
      <c r="F30" s="10">
        <f t="shared" si="3"/>
        <v>28.12</v>
      </c>
      <c r="G30" s="10" t="s">
        <v>23</v>
      </c>
      <c r="H30" s="10"/>
      <c r="I30" s="10">
        <f t="shared" si="5"/>
        <v>28.12</v>
      </c>
      <c r="J30" s="26"/>
      <c r="K30" s="10"/>
    </row>
    <row r="31" s="34" customFormat="1" ht="21.95" customHeight="1" spans="1:11">
      <c r="A31" s="7">
        <v>29</v>
      </c>
      <c r="B31" s="23" t="s">
        <v>28</v>
      </c>
      <c r="C31" s="8" t="s">
        <v>57</v>
      </c>
      <c r="D31" s="32" t="s">
        <v>14</v>
      </c>
      <c r="E31" s="10">
        <v>69.6</v>
      </c>
      <c r="F31" s="10">
        <f t="shared" si="3"/>
        <v>27.84</v>
      </c>
      <c r="G31" s="10" t="s">
        <v>23</v>
      </c>
      <c r="H31" s="10"/>
      <c r="I31" s="10">
        <f t="shared" si="5"/>
        <v>27.84</v>
      </c>
      <c r="J31" s="26"/>
      <c r="K31" s="10"/>
    </row>
    <row r="32" s="34" customFormat="1" ht="21.95" customHeight="1" spans="1:11">
      <c r="A32" s="7">
        <v>30</v>
      </c>
      <c r="B32" s="23" t="s">
        <v>28</v>
      </c>
      <c r="C32" s="8" t="s">
        <v>58</v>
      </c>
      <c r="D32" s="32" t="s">
        <v>14</v>
      </c>
      <c r="E32" s="10">
        <v>69.3</v>
      </c>
      <c r="F32" s="10">
        <f t="shared" si="3"/>
        <v>27.72</v>
      </c>
      <c r="G32" s="10" t="s">
        <v>23</v>
      </c>
      <c r="H32" s="10"/>
      <c r="I32" s="10">
        <f t="shared" si="5"/>
        <v>27.72</v>
      </c>
      <c r="J32" s="26"/>
      <c r="K32" s="10"/>
    </row>
    <row r="33" s="34" customFormat="1" ht="21.95" customHeight="1" spans="1:11">
      <c r="A33" s="7">
        <v>31</v>
      </c>
      <c r="B33" s="23" t="s">
        <v>28</v>
      </c>
      <c r="C33" s="8" t="s">
        <v>59</v>
      </c>
      <c r="D33" s="38" t="s">
        <v>20</v>
      </c>
      <c r="E33" s="10">
        <v>16.2</v>
      </c>
      <c r="F33" s="10">
        <f t="shared" si="3"/>
        <v>6.48</v>
      </c>
      <c r="G33" s="10" t="s">
        <v>23</v>
      </c>
      <c r="H33" s="10"/>
      <c r="I33" s="10">
        <f t="shared" si="5"/>
        <v>6.48</v>
      </c>
      <c r="J33" s="26"/>
      <c r="K33" s="10"/>
    </row>
  </sheetData>
  <sortState ref="A2:M34">
    <sortCondition ref="I2:I34" descending="1"/>
  </sortState>
  <mergeCells count="1">
    <mergeCell ref="A1:K1"/>
  </mergeCells>
  <pageMargins left="0.94488188976378" right="0.393700787401575" top="0.984251968503937" bottom="0.984251968503937" header="0.511811023622047" footer="0.511811023622047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workbookViewId="0">
      <selection activeCell="O7" sqref="O7"/>
    </sheetView>
  </sheetViews>
  <sheetFormatPr defaultColWidth="9" defaultRowHeight="27" customHeight="1"/>
  <cols>
    <col min="1" max="1" width="6.375" style="28" customWidth="1"/>
    <col min="2" max="2" width="9" style="20" customWidth="1"/>
    <col min="3" max="3" width="10.625" style="19" customWidth="1"/>
    <col min="4" max="4" width="5.75" style="20" customWidth="1"/>
    <col min="5" max="9" width="9" style="19"/>
    <col min="10" max="10" width="6.5" style="29" customWidth="1"/>
    <col min="11" max="16384" width="9" style="19"/>
  </cols>
  <sheetData>
    <row r="1" customHeight="1" spans="1:1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="27" customFormat="1" ht="45" customHeight="1" spans="1:1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</row>
    <row r="3" ht="24.95" customHeight="1" spans="1:11">
      <c r="A3" s="22">
        <v>1</v>
      </c>
      <c r="B3" s="23" t="s">
        <v>60</v>
      </c>
      <c r="C3" s="8" t="s">
        <v>61</v>
      </c>
      <c r="D3" s="32" t="s">
        <v>14</v>
      </c>
      <c r="E3" s="10">
        <v>70</v>
      </c>
      <c r="F3" s="10">
        <f t="shared" ref="F3:F28" si="0">E3*0.4</f>
        <v>28</v>
      </c>
      <c r="G3" s="10">
        <v>85</v>
      </c>
      <c r="H3" s="10">
        <f t="shared" ref="H3:H22" si="1">G3*0.6</f>
        <v>51</v>
      </c>
      <c r="I3" s="10">
        <f t="shared" ref="I3:I28" si="2">F3+H3</f>
        <v>79</v>
      </c>
      <c r="J3" s="26">
        <v>1</v>
      </c>
      <c r="K3" s="10" t="s">
        <v>15</v>
      </c>
    </row>
    <row r="4" ht="24.95" customHeight="1" spans="1:11">
      <c r="A4" s="22">
        <v>2</v>
      </c>
      <c r="B4" s="23" t="s">
        <v>60</v>
      </c>
      <c r="C4" s="8" t="s">
        <v>62</v>
      </c>
      <c r="D4" s="32" t="s">
        <v>14</v>
      </c>
      <c r="E4" s="10">
        <v>73</v>
      </c>
      <c r="F4" s="10">
        <f t="shared" si="0"/>
        <v>29.2</v>
      </c>
      <c r="G4" s="10">
        <v>82.4</v>
      </c>
      <c r="H4" s="10">
        <f t="shared" si="1"/>
        <v>49.44</v>
      </c>
      <c r="I4" s="10">
        <f t="shared" si="2"/>
        <v>78.64</v>
      </c>
      <c r="J4" s="26">
        <v>2</v>
      </c>
      <c r="K4" s="10" t="s">
        <v>15</v>
      </c>
    </row>
    <row r="5" ht="24.95" customHeight="1" spans="1:11">
      <c r="A5" s="22">
        <v>3</v>
      </c>
      <c r="B5" s="23" t="s">
        <v>60</v>
      </c>
      <c r="C5" s="8" t="s">
        <v>63</v>
      </c>
      <c r="D5" s="32" t="s">
        <v>14</v>
      </c>
      <c r="E5" s="10">
        <v>68</v>
      </c>
      <c r="F5" s="10">
        <f t="shared" si="0"/>
        <v>27.2</v>
      </c>
      <c r="G5" s="10">
        <v>85.2</v>
      </c>
      <c r="H5" s="10">
        <f t="shared" si="1"/>
        <v>51.12</v>
      </c>
      <c r="I5" s="10">
        <f t="shared" si="2"/>
        <v>78.32</v>
      </c>
      <c r="J5" s="26">
        <v>3</v>
      </c>
      <c r="K5" s="10" t="s">
        <v>15</v>
      </c>
    </row>
    <row r="6" ht="24.95" customHeight="1" spans="1:11">
      <c r="A6" s="22">
        <v>4</v>
      </c>
      <c r="B6" s="23" t="s">
        <v>60</v>
      </c>
      <c r="C6" s="8" t="s">
        <v>64</v>
      </c>
      <c r="D6" s="32" t="s">
        <v>14</v>
      </c>
      <c r="E6" s="10">
        <v>71</v>
      </c>
      <c r="F6" s="10">
        <f t="shared" si="0"/>
        <v>28.4</v>
      </c>
      <c r="G6" s="10">
        <v>82.4</v>
      </c>
      <c r="H6" s="10">
        <f t="shared" si="1"/>
        <v>49.44</v>
      </c>
      <c r="I6" s="10">
        <f t="shared" si="2"/>
        <v>77.84</v>
      </c>
      <c r="J6" s="26">
        <v>4</v>
      </c>
      <c r="K6" s="10"/>
    </row>
    <row r="7" ht="24.95" customHeight="1" spans="1:11">
      <c r="A7" s="22">
        <v>5</v>
      </c>
      <c r="B7" s="23" t="s">
        <v>60</v>
      </c>
      <c r="C7" s="8" t="s">
        <v>65</v>
      </c>
      <c r="D7" s="32" t="s">
        <v>14</v>
      </c>
      <c r="E7" s="10">
        <v>70.5</v>
      </c>
      <c r="F7" s="10">
        <f t="shared" si="0"/>
        <v>28.2</v>
      </c>
      <c r="G7" s="10">
        <v>81.6</v>
      </c>
      <c r="H7" s="10">
        <f t="shared" si="1"/>
        <v>48.96</v>
      </c>
      <c r="I7" s="10">
        <f t="shared" si="2"/>
        <v>77.16</v>
      </c>
      <c r="J7" s="26">
        <v>5</v>
      </c>
      <c r="K7" s="10"/>
    </row>
    <row r="8" ht="24.95" customHeight="1" spans="1:11">
      <c r="A8" s="22">
        <v>6</v>
      </c>
      <c r="B8" s="23" t="s">
        <v>60</v>
      </c>
      <c r="C8" s="8" t="s">
        <v>66</v>
      </c>
      <c r="D8" s="32" t="s">
        <v>20</v>
      </c>
      <c r="E8" s="10">
        <v>67</v>
      </c>
      <c r="F8" s="10">
        <f t="shared" si="0"/>
        <v>26.8</v>
      </c>
      <c r="G8" s="10">
        <v>83</v>
      </c>
      <c r="H8" s="10">
        <f t="shared" si="1"/>
        <v>49.8</v>
      </c>
      <c r="I8" s="10">
        <f t="shared" si="2"/>
        <v>76.6</v>
      </c>
      <c r="J8" s="26">
        <v>6</v>
      </c>
      <c r="K8" s="10"/>
    </row>
    <row r="9" ht="24.95" customHeight="1" spans="1:11">
      <c r="A9" s="22">
        <v>7</v>
      </c>
      <c r="B9" s="23" t="s">
        <v>60</v>
      </c>
      <c r="C9" s="8" t="s">
        <v>67</v>
      </c>
      <c r="D9" s="32" t="s">
        <v>14</v>
      </c>
      <c r="E9" s="10">
        <v>76</v>
      </c>
      <c r="F9" s="10">
        <f t="shared" si="0"/>
        <v>30.4</v>
      </c>
      <c r="G9" s="10">
        <v>77</v>
      </c>
      <c r="H9" s="10">
        <f t="shared" si="1"/>
        <v>46.2</v>
      </c>
      <c r="I9" s="10">
        <f t="shared" si="2"/>
        <v>76.6</v>
      </c>
      <c r="J9" s="26">
        <v>7</v>
      </c>
      <c r="K9" s="10"/>
    </row>
    <row r="10" ht="24.95" customHeight="1" spans="1:11">
      <c r="A10" s="22">
        <v>8</v>
      </c>
      <c r="B10" s="23" t="s">
        <v>60</v>
      </c>
      <c r="C10" s="8" t="s">
        <v>68</v>
      </c>
      <c r="D10" s="32" t="s">
        <v>20</v>
      </c>
      <c r="E10" s="10">
        <v>68</v>
      </c>
      <c r="F10" s="10">
        <f t="shared" si="0"/>
        <v>27.2</v>
      </c>
      <c r="G10" s="10">
        <v>81.2</v>
      </c>
      <c r="H10" s="10">
        <f t="shared" si="1"/>
        <v>48.72</v>
      </c>
      <c r="I10" s="10">
        <f t="shared" si="2"/>
        <v>75.92</v>
      </c>
      <c r="J10" s="26">
        <v>8</v>
      </c>
      <c r="K10" s="10"/>
    </row>
    <row r="11" ht="24.95" customHeight="1" spans="1:11">
      <c r="A11" s="22">
        <v>9</v>
      </c>
      <c r="B11" s="23" t="s">
        <v>60</v>
      </c>
      <c r="C11" s="8" t="s">
        <v>69</v>
      </c>
      <c r="D11" s="32" t="s">
        <v>14</v>
      </c>
      <c r="E11" s="10">
        <v>68</v>
      </c>
      <c r="F11" s="10">
        <f t="shared" si="0"/>
        <v>27.2</v>
      </c>
      <c r="G11" s="10">
        <v>81.2</v>
      </c>
      <c r="H11" s="10">
        <f t="shared" si="1"/>
        <v>48.72</v>
      </c>
      <c r="I11" s="10">
        <f t="shared" si="2"/>
        <v>75.92</v>
      </c>
      <c r="J11" s="26">
        <v>8</v>
      </c>
      <c r="K11" s="10"/>
    </row>
    <row r="12" ht="24.95" customHeight="1" spans="1:11">
      <c r="A12" s="22">
        <v>10</v>
      </c>
      <c r="B12" s="23" t="s">
        <v>60</v>
      </c>
      <c r="C12" s="8" t="s">
        <v>70</v>
      </c>
      <c r="D12" s="32" t="s">
        <v>14</v>
      </c>
      <c r="E12" s="10">
        <v>63.5</v>
      </c>
      <c r="F12" s="10">
        <f t="shared" si="0"/>
        <v>25.4</v>
      </c>
      <c r="G12" s="10">
        <v>84</v>
      </c>
      <c r="H12" s="10">
        <f t="shared" si="1"/>
        <v>50.4</v>
      </c>
      <c r="I12" s="10">
        <f t="shared" si="2"/>
        <v>75.8</v>
      </c>
      <c r="J12" s="26">
        <v>10</v>
      </c>
      <c r="K12" s="10"/>
    </row>
    <row r="13" ht="24.95" customHeight="1" spans="1:11">
      <c r="A13" s="22">
        <v>11</v>
      </c>
      <c r="B13" s="23" t="s">
        <v>60</v>
      </c>
      <c r="C13" s="8" t="s">
        <v>71</v>
      </c>
      <c r="D13" s="32" t="s">
        <v>14</v>
      </c>
      <c r="E13" s="10">
        <v>63</v>
      </c>
      <c r="F13" s="10">
        <f t="shared" si="0"/>
        <v>25.2</v>
      </c>
      <c r="G13" s="10">
        <v>83.4</v>
      </c>
      <c r="H13" s="10">
        <f t="shared" si="1"/>
        <v>50.04</v>
      </c>
      <c r="I13" s="10">
        <f t="shared" si="2"/>
        <v>75.24</v>
      </c>
      <c r="J13" s="26">
        <v>11</v>
      </c>
      <c r="K13" s="10"/>
    </row>
    <row r="14" ht="24.95" customHeight="1" spans="1:11">
      <c r="A14" s="22">
        <v>12</v>
      </c>
      <c r="B14" s="23" t="s">
        <v>60</v>
      </c>
      <c r="C14" s="8" t="s">
        <v>72</v>
      </c>
      <c r="D14" s="32" t="s">
        <v>14</v>
      </c>
      <c r="E14" s="10">
        <v>68</v>
      </c>
      <c r="F14" s="10">
        <f t="shared" si="0"/>
        <v>27.2</v>
      </c>
      <c r="G14" s="10">
        <v>79.8</v>
      </c>
      <c r="H14" s="10">
        <f t="shared" si="1"/>
        <v>47.88</v>
      </c>
      <c r="I14" s="10">
        <f t="shared" si="2"/>
        <v>75.08</v>
      </c>
      <c r="J14" s="26">
        <v>12</v>
      </c>
      <c r="K14" s="10"/>
    </row>
    <row r="15" ht="24.95" customHeight="1" spans="1:11">
      <c r="A15" s="22">
        <v>13</v>
      </c>
      <c r="B15" s="23" t="s">
        <v>60</v>
      </c>
      <c r="C15" s="8" t="s">
        <v>73</v>
      </c>
      <c r="D15" s="32" t="s">
        <v>14</v>
      </c>
      <c r="E15" s="10">
        <v>63</v>
      </c>
      <c r="F15" s="10">
        <f t="shared" si="0"/>
        <v>25.2</v>
      </c>
      <c r="G15" s="10">
        <v>83</v>
      </c>
      <c r="H15" s="10">
        <f t="shared" si="1"/>
        <v>49.8</v>
      </c>
      <c r="I15" s="10">
        <f t="shared" si="2"/>
        <v>75</v>
      </c>
      <c r="J15" s="26">
        <v>13</v>
      </c>
      <c r="K15" s="10"/>
    </row>
    <row r="16" ht="24.95" customHeight="1" spans="1:11">
      <c r="A16" s="22">
        <v>14</v>
      </c>
      <c r="B16" s="23" t="s">
        <v>60</v>
      </c>
      <c r="C16" s="8" t="s">
        <v>74</v>
      </c>
      <c r="D16" s="32" t="s">
        <v>14</v>
      </c>
      <c r="E16" s="10">
        <v>61.5</v>
      </c>
      <c r="F16" s="10">
        <f t="shared" si="0"/>
        <v>24.6</v>
      </c>
      <c r="G16" s="10">
        <v>83.4</v>
      </c>
      <c r="H16" s="10">
        <f t="shared" si="1"/>
        <v>50.04</v>
      </c>
      <c r="I16" s="10">
        <f t="shared" si="2"/>
        <v>74.64</v>
      </c>
      <c r="J16" s="26">
        <v>14</v>
      </c>
      <c r="K16" s="10"/>
    </row>
    <row r="17" ht="24.95" customHeight="1" spans="1:11">
      <c r="A17" s="22">
        <v>15</v>
      </c>
      <c r="B17" s="23" t="s">
        <v>60</v>
      </c>
      <c r="C17" s="8" t="s">
        <v>75</v>
      </c>
      <c r="D17" s="32" t="s">
        <v>14</v>
      </c>
      <c r="E17" s="10">
        <v>66</v>
      </c>
      <c r="F17" s="10">
        <f t="shared" si="0"/>
        <v>26.4</v>
      </c>
      <c r="G17" s="10">
        <v>80.2</v>
      </c>
      <c r="H17" s="10">
        <f t="shared" si="1"/>
        <v>48.12</v>
      </c>
      <c r="I17" s="10">
        <f t="shared" si="2"/>
        <v>74.52</v>
      </c>
      <c r="J17" s="26">
        <v>15</v>
      </c>
      <c r="K17" s="10"/>
    </row>
    <row r="18" ht="24.95" customHeight="1" spans="1:11">
      <c r="A18" s="22">
        <v>16</v>
      </c>
      <c r="B18" s="23" t="s">
        <v>60</v>
      </c>
      <c r="C18" s="8" t="s">
        <v>76</v>
      </c>
      <c r="D18" s="32" t="s">
        <v>14</v>
      </c>
      <c r="E18" s="10">
        <v>64</v>
      </c>
      <c r="F18" s="10">
        <f t="shared" si="0"/>
        <v>25.6</v>
      </c>
      <c r="G18" s="10">
        <v>81.2</v>
      </c>
      <c r="H18" s="10">
        <f t="shared" si="1"/>
        <v>48.72</v>
      </c>
      <c r="I18" s="10">
        <f t="shared" si="2"/>
        <v>74.32</v>
      </c>
      <c r="J18" s="26">
        <v>16</v>
      </c>
      <c r="K18" s="10"/>
    </row>
    <row r="19" ht="24.95" customHeight="1" spans="1:11">
      <c r="A19" s="22">
        <v>17</v>
      </c>
      <c r="B19" s="23" t="s">
        <v>60</v>
      </c>
      <c r="C19" s="8" t="s">
        <v>77</v>
      </c>
      <c r="D19" s="32" t="s">
        <v>14</v>
      </c>
      <c r="E19" s="10">
        <v>61</v>
      </c>
      <c r="F19" s="10">
        <f t="shared" si="0"/>
        <v>24.4</v>
      </c>
      <c r="G19" s="10">
        <v>81</v>
      </c>
      <c r="H19" s="10">
        <f t="shared" si="1"/>
        <v>48.6</v>
      </c>
      <c r="I19" s="10">
        <f t="shared" si="2"/>
        <v>73</v>
      </c>
      <c r="J19" s="26">
        <v>17</v>
      </c>
      <c r="K19" s="10"/>
    </row>
    <row r="20" ht="24.95" customHeight="1" spans="1:11">
      <c r="A20" s="22">
        <v>18</v>
      </c>
      <c r="B20" s="23" t="s">
        <v>60</v>
      </c>
      <c r="C20" s="8" t="s">
        <v>78</v>
      </c>
      <c r="D20" s="32" t="s">
        <v>20</v>
      </c>
      <c r="E20" s="10">
        <v>61.5</v>
      </c>
      <c r="F20" s="10">
        <f t="shared" si="0"/>
        <v>24.6</v>
      </c>
      <c r="G20" s="10">
        <v>80.4</v>
      </c>
      <c r="H20" s="10">
        <f t="shared" si="1"/>
        <v>48.24</v>
      </c>
      <c r="I20" s="10">
        <f t="shared" si="2"/>
        <v>72.84</v>
      </c>
      <c r="J20" s="26">
        <v>18</v>
      </c>
      <c r="K20" s="10"/>
    </row>
    <row r="21" ht="24.95" customHeight="1" spans="1:11">
      <c r="A21" s="22">
        <v>19</v>
      </c>
      <c r="B21" s="23" t="s">
        <v>60</v>
      </c>
      <c r="C21" s="8" t="s">
        <v>79</v>
      </c>
      <c r="D21" s="32" t="s">
        <v>14</v>
      </c>
      <c r="E21" s="10">
        <v>62.5</v>
      </c>
      <c r="F21" s="10">
        <f t="shared" si="0"/>
        <v>25</v>
      </c>
      <c r="G21" s="10">
        <v>78.4</v>
      </c>
      <c r="H21" s="10">
        <f t="shared" si="1"/>
        <v>47.04</v>
      </c>
      <c r="I21" s="10">
        <f t="shared" si="2"/>
        <v>72.04</v>
      </c>
      <c r="J21" s="26">
        <v>19</v>
      </c>
      <c r="K21" s="10"/>
    </row>
    <row r="22" ht="24.95" customHeight="1" spans="1:11">
      <c r="A22" s="22">
        <v>20</v>
      </c>
      <c r="B22" s="23" t="s">
        <v>60</v>
      </c>
      <c r="C22" s="8" t="s">
        <v>80</v>
      </c>
      <c r="D22" s="32" t="s">
        <v>20</v>
      </c>
      <c r="E22" s="10">
        <v>67</v>
      </c>
      <c r="F22" s="10">
        <f t="shared" si="0"/>
        <v>26.8</v>
      </c>
      <c r="G22" s="10">
        <v>74.6</v>
      </c>
      <c r="H22" s="10">
        <f t="shared" si="1"/>
        <v>44.76</v>
      </c>
      <c r="I22" s="10">
        <f t="shared" si="2"/>
        <v>71.56</v>
      </c>
      <c r="J22" s="26">
        <v>20</v>
      </c>
      <c r="K22" s="10"/>
    </row>
    <row r="23" ht="24.95" customHeight="1" spans="1:11">
      <c r="A23" s="22">
        <v>21</v>
      </c>
      <c r="B23" s="23" t="s">
        <v>60</v>
      </c>
      <c r="C23" s="8" t="s">
        <v>81</v>
      </c>
      <c r="D23" s="32" t="s">
        <v>14</v>
      </c>
      <c r="E23" s="10">
        <v>72</v>
      </c>
      <c r="F23" s="10">
        <f t="shared" si="0"/>
        <v>28.8</v>
      </c>
      <c r="G23" s="10" t="s">
        <v>23</v>
      </c>
      <c r="H23" s="10"/>
      <c r="I23" s="10">
        <f t="shared" si="2"/>
        <v>28.8</v>
      </c>
      <c r="J23" s="26"/>
      <c r="K23" s="10"/>
    </row>
    <row r="24" ht="24.95" customHeight="1" spans="1:11">
      <c r="A24" s="22">
        <v>22</v>
      </c>
      <c r="B24" s="23" t="s">
        <v>60</v>
      </c>
      <c r="C24" s="8" t="s">
        <v>82</v>
      </c>
      <c r="D24" s="32" t="s">
        <v>14</v>
      </c>
      <c r="E24" s="10">
        <v>71.5</v>
      </c>
      <c r="F24" s="10">
        <f t="shared" si="0"/>
        <v>28.6</v>
      </c>
      <c r="G24" s="10" t="s">
        <v>23</v>
      </c>
      <c r="H24" s="10"/>
      <c r="I24" s="10">
        <f t="shared" si="2"/>
        <v>28.6</v>
      </c>
      <c r="J24" s="26"/>
      <c r="K24" s="10"/>
    </row>
    <row r="25" ht="24.95" customHeight="1" spans="1:11">
      <c r="A25" s="22">
        <v>23</v>
      </c>
      <c r="B25" s="23" t="s">
        <v>60</v>
      </c>
      <c r="C25" s="8" t="s">
        <v>83</v>
      </c>
      <c r="D25" s="32" t="s">
        <v>20</v>
      </c>
      <c r="E25" s="10">
        <v>70.5</v>
      </c>
      <c r="F25" s="10">
        <f t="shared" si="0"/>
        <v>28.2</v>
      </c>
      <c r="G25" s="10" t="s">
        <v>23</v>
      </c>
      <c r="H25" s="10"/>
      <c r="I25" s="10">
        <f t="shared" si="2"/>
        <v>28.2</v>
      </c>
      <c r="J25" s="26"/>
      <c r="K25" s="10"/>
    </row>
    <row r="26" ht="24.95" customHeight="1" spans="1:11">
      <c r="A26" s="22">
        <v>24</v>
      </c>
      <c r="B26" s="23" t="s">
        <v>60</v>
      </c>
      <c r="C26" s="8" t="s">
        <v>84</v>
      </c>
      <c r="D26" s="32" t="s">
        <v>14</v>
      </c>
      <c r="E26" s="10">
        <v>64</v>
      </c>
      <c r="F26" s="10">
        <f t="shared" si="0"/>
        <v>25.6</v>
      </c>
      <c r="G26" s="10" t="s">
        <v>23</v>
      </c>
      <c r="H26" s="10"/>
      <c r="I26" s="10">
        <f t="shared" si="2"/>
        <v>25.6</v>
      </c>
      <c r="J26" s="26"/>
      <c r="K26" s="10"/>
    </row>
    <row r="27" ht="24.95" customHeight="1" spans="1:11">
      <c r="A27" s="22">
        <v>25</v>
      </c>
      <c r="B27" s="23" t="s">
        <v>60</v>
      </c>
      <c r="C27" s="8" t="s">
        <v>85</v>
      </c>
      <c r="D27" s="32" t="s">
        <v>20</v>
      </c>
      <c r="E27" s="10">
        <v>61</v>
      </c>
      <c r="F27" s="10">
        <f t="shared" si="0"/>
        <v>24.4</v>
      </c>
      <c r="G27" s="10" t="s">
        <v>23</v>
      </c>
      <c r="H27" s="10"/>
      <c r="I27" s="10">
        <f t="shared" si="2"/>
        <v>24.4</v>
      </c>
      <c r="J27" s="26"/>
      <c r="K27" s="10"/>
    </row>
    <row r="28" ht="24.95" customHeight="1" spans="1:11">
      <c r="A28" s="22">
        <v>26</v>
      </c>
      <c r="B28" s="23" t="s">
        <v>60</v>
      </c>
      <c r="C28" s="8" t="s">
        <v>86</v>
      </c>
      <c r="D28" s="32" t="s">
        <v>14</v>
      </c>
      <c r="E28" s="10">
        <v>61</v>
      </c>
      <c r="F28" s="10">
        <f t="shared" si="0"/>
        <v>24.4</v>
      </c>
      <c r="G28" s="10" t="s">
        <v>23</v>
      </c>
      <c r="H28" s="10"/>
      <c r="I28" s="10">
        <f t="shared" si="2"/>
        <v>24.4</v>
      </c>
      <c r="J28" s="26"/>
      <c r="K28" s="10"/>
    </row>
  </sheetData>
  <sortState ref="A3:S28">
    <sortCondition ref="I3:I28" descending="1"/>
  </sortState>
  <mergeCells count="1">
    <mergeCell ref="A1:K1"/>
  </mergeCells>
  <pageMargins left="0.94488188976378" right="0.393700787401575" top="0.984251968503937" bottom="0.984251968503937" header="0.511811023622047" footer="0.511811023622047"/>
  <pageSetup paperSize="9" scale="9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workbookViewId="0">
      <selection activeCell="P7" sqref="P7"/>
    </sheetView>
  </sheetViews>
  <sheetFormatPr defaultColWidth="9" defaultRowHeight="13.5"/>
  <cols>
    <col min="1" max="1" width="5.875" style="19" customWidth="1"/>
    <col min="2" max="2" width="9.5" style="20" customWidth="1"/>
    <col min="3" max="3" width="9" style="19"/>
    <col min="4" max="4" width="5.375" style="20" customWidth="1"/>
    <col min="5" max="9" width="10.25" style="19" customWidth="1"/>
    <col min="10" max="10" width="7.25" style="19" customWidth="1"/>
    <col min="11" max="11" width="8.625" style="19" customWidth="1"/>
    <col min="12" max="13" width="9" style="19" customWidth="1"/>
    <col min="14" max="16384" width="9" style="19"/>
  </cols>
  <sheetData>
    <row r="1" ht="27" customHeight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5"/>
      <c r="K1" s="25"/>
    </row>
    <row r="2" ht="47" customHeight="1" spans="1:1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6" t="s">
        <v>10</v>
      </c>
      <c r="K2" s="16" t="s">
        <v>11</v>
      </c>
    </row>
    <row r="3" ht="23.1" customHeight="1" spans="1:11">
      <c r="A3" s="22">
        <v>1</v>
      </c>
      <c r="B3" s="23" t="s">
        <v>87</v>
      </c>
      <c r="C3" s="8" t="s">
        <v>88</v>
      </c>
      <c r="D3" s="24" t="s">
        <v>14</v>
      </c>
      <c r="E3" s="10">
        <v>74</v>
      </c>
      <c r="F3" s="10">
        <f t="shared" ref="F3:F16" si="0">E3*0.4</f>
        <v>29.6</v>
      </c>
      <c r="G3" s="10">
        <v>81.76</v>
      </c>
      <c r="H3" s="10">
        <f t="shared" ref="H3:H15" si="1">G3*0.6</f>
        <v>49.056</v>
      </c>
      <c r="I3" s="10">
        <f t="shared" ref="I3:I16" si="2">F3+H3</f>
        <v>78.656</v>
      </c>
      <c r="J3" s="26">
        <v>1</v>
      </c>
      <c r="K3" s="10" t="s">
        <v>15</v>
      </c>
    </row>
    <row r="4" ht="23.1" customHeight="1" spans="1:11">
      <c r="A4" s="22">
        <v>2</v>
      </c>
      <c r="B4" s="23" t="s">
        <v>87</v>
      </c>
      <c r="C4" s="8" t="s">
        <v>89</v>
      </c>
      <c r="D4" s="24" t="s">
        <v>14</v>
      </c>
      <c r="E4" s="10">
        <v>79.1</v>
      </c>
      <c r="F4" s="10">
        <f t="shared" si="0"/>
        <v>31.64</v>
      </c>
      <c r="G4" s="10">
        <v>78.3</v>
      </c>
      <c r="H4" s="10">
        <f t="shared" si="1"/>
        <v>46.98</v>
      </c>
      <c r="I4" s="10">
        <f t="shared" si="2"/>
        <v>78.62</v>
      </c>
      <c r="J4" s="26">
        <v>2</v>
      </c>
      <c r="K4" s="10" t="s">
        <v>15</v>
      </c>
    </row>
    <row r="5" ht="23.1" customHeight="1" spans="1:11">
      <c r="A5" s="22">
        <v>3</v>
      </c>
      <c r="B5" s="23" t="s">
        <v>87</v>
      </c>
      <c r="C5" s="8" t="s">
        <v>90</v>
      </c>
      <c r="D5" s="24" t="s">
        <v>14</v>
      </c>
      <c r="E5" s="10">
        <v>72.1</v>
      </c>
      <c r="F5" s="10">
        <f t="shared" si="0"/>
        <v>28.84</v>
      </c>
      <c r="G5" s="10">
        <v>82.17</v>
      </c>
      <c r="H5" s="10">
        <f t="shared" si="1"/>
        <v>49.302</v>
      </c>
      <c r="I5" s="10">
        <f t="shared" si="2"/>
        <v>78.142</v>
      </c>
      <c r="J5" s="26">
        <v>3</v>
      </c>
      <c r="K5" s="10"/>
    </row>
    <row r="6" ht="23.1" customHeight="1" spans="1:11">
      <c r="A6" s="22">
        <v>4</v>
      </c>
      <c r="B6" s="23" t="s">
        <v>87</v>
      </c>
      <c r="C6" s="8" t="s">
        <v>91</v>
      </c>
      <c r="D6" s="24" t="s">
        <v>14</v>
      </c>
      <c r="E6" s="10">
        <v>70.5</v>
      </c>
      <c r="F6" s="10">
        <f t="shared" si="0"/>
        <v>28.2</v>
      </c>
      <c r="G6" s="10">
        <v>81.97</v>
      </c>
      <c r="H6" s="10">
        <f t="shared" si="1"/>
        <v>49.182</v>
      </c>
      <c r="I6" s="10">
        <f t="shared" si="2"/>
        <v>77.382</v>
      </c>
      <c r="J6" s="26">
        <v>4</v>
      </c>
      <c r="K6" s="10"/>
    </row>
    <row r="7" ht="23.1" customHeight="1" spans="1:11">
      <c r="A7" s="22">
        <v>5</v>
      </c>
      <c r="B7" s="23" t="s">
        <v>87</v>
      </c>
      <c r="C7" s="8" t="s">
        <v>92</v>
      </c>
      <c r="D7" s="24" t="s">
        <v>14</v>
      </c>
      <c r="E7" s="10">
        <v>73.4</v>
      </c>
      <c r="F7" s="10">
        <f t="shared" si="0"/>
        <v>29.36</v>
      </c>
      <c r="G7" s="10">
        <v>78.71</v>
      </c>
      <c r="H7" s="10">
        <f t="shared" si="1"/>
        <v>47.226</v>
      </c>
      <c r="I7" s="10">
        <f t="shared" si="2"/>
        <v>76.586</v>
      </c>
      <c r="J7" s="26">
        <v>5</v>
      </c>
      <c r="K7" s="10"/>
    </row>
    <row r="8" ht="23.1" customHeight="1" spans="1:11">
      <c r="A8" s="22">
        <v>6</v>
      </c>
      <c r="B8" s="23" t="s">
        <v>87</v>
      </c>
      <c r="C8" s="8" t="s">
        <v>93</v>
      </c>
      <c r="D8" s="24" t="s">
        <v>14</v>
      </c>
      <c r="E8" s="10">
        <v>73.7</v>
      </c>
      <c r="F8" s="10">
        <f t="shared" si="0"/>
        <v>29.48</v>
      </c>
      <c r="G8" s="10">
        <v>77.9</v>
      </c>
      <c r="H8" s="10">
        <f t="shared" si="1"/>
        <v>46.74</v>
      </c>
      <c r="I8" s="10">
        <f t="shared" si="2"/>
        <v>76.22</v>
      </c>
      <c r="J8" s="26">
        <v>6</v>
      </c>
      <c r="K8" s="10"/>
    </row>
    <row r="9" ht="23.1" customHeight="1" spans="1:11">
      <c r="A9" s="22">
        <v>7</v>
      </c>
      <c r="B9" s="23" t="s">
        <v>87</v>
      </c>
      <c r="C9" s="8" t="s">
        <v>94</v>
      </c>
      <c r="D9" s="24" t="s">
        <v>14</v>
      </c>
      <c r="E9" s="10">
        <v>69.9</v>
      </c>
      <c r="F9" s="10">
        <f t="shared" si="0"/>
        <v>27.96</v>
      </c>
      <c r="G9" s="10">
        <v>79.93</v>
      </c>
      <c r="H9" s="10">
        <f t="shared" si="1"/>
        <v>47.958</v>
      </c>
      <c r="I9" s="10">
        <f t="shared" si="2"/>
        <v>75.918</v>
      </c>
      <c r="J9" s="26">
        <v>7</v>
      </c>
      <c r="K9" s="10"/>
    </row>
    <row r="10" ht="23.1" customHeight="1" spans="1:11">
      <c r="A10" s="22">
        <v>8</v>
      </c>
      <c r="B10" s="23" t="s">
        <v>87</v>
      </c>
      <c r="C10" s="8" t="s">
        <v>95</v>
      </c>
      <c r="D10" s="24" t="s">
        <v>14</v>
      </c>
      <c r="E10" s="10">
        <v>71.7</v>
      </c>
      <c r="F10" s="10">
        <f t="shared" si="0"/>
        <v>28.68</v>
      </c>
      <c r="G10" s="10">
        <v>78.71</v>
      </c>
      <c r="H10" s="10">
        <f t="shared" si="1"/>
        <v>47.226</v>
      </c>
      <c r="I10" s="10">
        <f t="shared" si="2"/>
        <v>75.906</v>
      </c>
      <c r="J10" s="26">
        <v>8</v>
      </c>
      <c r="K10" s="10"/>
    </row>
    <row r="11" ht="23.1" customHeight="1" spans="1:11">
      <c r="A11" s="22">
        <v>9</v>
      </c>
      <c r="B11" s="23" t="s">
        <v>87</v>
      </c>
      <c r="C11" s="8" t="s">
        <v>96</v>
      </c>
      <c r="D11" s="24" t="s">
        <v>14</v>
      </c>
      <c r="E11" s="10">
        <v>69.5</v>
      </c>
      <c r="F11" s="10">
        <f t="shared" si="0"/>
        <v>27.8</v>
      </c>
      <c r="G11" s="10">
        <v>78.92</v>
      </c>
      <c r="H11" s="10">
        <f t="shared" si="1"/>
        <v>47.352</v>
      </c>
      <c r="I11" s="10">
        <f t="shared" si="2"/>
        <v>75.152</v>
      </c>
      <c r="J11" s="26">
        <v>9</v>
      </c>
      <c r="K11" s="10"/>
    </row>
    <row r="12" ht="23.1" customHeight="1" spans="1:11">
      <c r="A12" s="22">
        <v>10</v>
      </c>
      <c r="B12" s="23" t="s">
        <v>87</v>
      </c>
      <c r="C12" s="8" t="s">
        <v>97</v>
      </c>
      <c r="D12" s="24" t="s">
        <v>14</v>
      </c>
      <c r="E12" s="10">
        <v>69.5</v>
      </c>
      <c r="F12" s="10">
        <f t="shared" si="0"/>
        <v>27.8</v>
      </c>
      <c r="G12" s="10">
        <v>75.46</v>
      </c>
      <c r="H12" s="10">
        <f t="shared" si="1"/>
        <v>45.276</v>
      </c>
      <c r="I12" s="10">
        <f t="shared" si="2"/>
        <v>73.076</v>
      </c>
      <c r="J12" s="26">
        <v>10</v>
      </c>
      <c r="K12" s="10"/>
    </row>
    <row r="13" ht="23.1" customHeight="1" spans="1:11">
      <c r="A13" s="22">
        <v>11</v>
      </c>
      <c r="B13" s="23" t="s">
        <v>87</v>
      </c>
      <c r="C13" s="8" t="s">
        <v>98</v>
      </c>
      <c r="D13" s="24" t="s">
        <v>14</v>
      </c>
      <c r="E13" s="10">
        <v>68.2</v>
      </c>
      <c r="F13" s="10">
        <f t="shared" si="0"/>
        <v>27.28</v>
      </c>
      <c r="G13" s="10">
        <v>75.66</v>
      </c>
      <c r="H13" s="10">
        <f t="shared" si="1"/>
        <v>45.396</v>
      </c>
      <c r="I13" s="10">
        <f t="shared" si="2"/>
        <v>72.676</v>
      </c>
      <c r="J13" s="26">
        <v>11</v>
      </c>
      <c r="K13" s="10"/>
    </row>
    <row r="14" ht="23.1" customHeight="1" spans="1:11">
      <c r="A14" s="22">
        <v>12</v>
      </c>
      <c r="B14" s="23" t="s">
        <v>87</v>
      </c>
      <c r="C14" s="8" t="s">
        <v>99</v>
      </c>
      <c r="D14" s="24" t="s">
        <v>14</v>
      </c>
      <c r="E14" s="10">
        <v>68.2</v>
      </c>
      <c r="F14" s="10">
        <f t="shared" si="0"/>
        <v>27.28</v>
      </c>
      <c r="G14" s="10">
        <v>74.64</v>
      </c>
      <c r="H14" s="10">
        <f t="shared" si="1"/>
        <v>44.784</v>
      </c>
      <c r="I14" s="10">
        <f t="shared" si="2"/>
        <v>72.064</v>
      </c>
      <c r="J14" s="26">
        <v>12</v>
      </c>
      <c r="K14" s="10"/>
    </row>
    <row r="15" ht="23.1" customHeight="1" spans="1:11">
      <c r="A15" s="22">
        <v>13</v>
      </c>
      <c r="B15" s="23" t="s">
        <v>87</v>
      </c>
      <c r="C15" s="8" t="s">
        <v>100</v>
      </c>
      <c r="D15" s="24" t="s">
        <v>14</v>
      </c>
      <c r="E15" s="10">
        <v>68.4</v>
      </c>
      <c r="F15" s="10">
        <f t="shared" si="0"/>
        <v>27.36</v>
      </c>
      <c r="G15" s="10">
        <v>72.81</v>
      </c>
      <c r="H15" s="10">
        <f t="shared" si="1"/>
        <v>43.686</v>
      </c>
      <c r="I15" s="10">
        <f t="shared" si="2"/>
        <v>71.046</v>
      </c>
      <c r="J15" s="26">
        <v>13</v>
      </c>
      <c r="K15" s="10"/>
    </row>
    <row r="16" ht="23.1" customHeight="1" spans="1:11">
      <c r="A16" s="22">
        <v>14</v>
      </c>
      <c r="B16" s="23" t="s">
        <v>87</v>
      </c>
      <c r="C16" s="8" t="s">
        <v>101</v>
      </c>
      <c r="D16" s="24" t="s">
        <v>14</v>
      </c>
      <c r="E16" s="10">
        <v>78.5</v>
      </c>
      <c r="F16" s="10">
        <f t="shared" si="0"/>
        <v>31.4</v>
      </c>
      <c r="G16" s="10" t="s">
        <v>23</v>
      </c>
      <c r="H16" s="10"/>
      <c r="I16" s="10">
        <f t="shared" si="2"/>
        <v>31.4</v>
      </c>
      <c r="J16" s="26"/>
      <c r="K16" s="10"/>
    </row>
  </sheetData>
  <sortState ref="A3:U16">
    <sortCondition ref="I3:I16" descending="1"/>
  </sortState>
  <mergeCells count="1">
    <mergeCell ref="A1:K1"/>
  </mergeCells>
  <pageMargins left="0.94488188976378" right="0.393700787401575" top="0.984251968503937" bottom="0.984251968503937" header="0.511811023622047" footer="0.511811023622047"/>
  <pageSetup paperSize="9" scale="93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348"/>
  <sheetViews>
    <sheetView topLeftCell="A88" workbookViewId="0">
      <selection activeCell="P10" sqref="P10"/>
    </sheetView>
  </sheetViews>
  <sheetFormatPr defaultColWidth="9" defaultRowHeight="13.5"/>
  <cols>
    <col min="1" max="1" width="5.25" style="1" customWidth="1"/>
    <col min="2" max="2" width="9.875" style="2" customWidth="1"/>
    <col min="3" max="3" width="8.125" style="1" customWidth="1"/>
    <col min="4" max="4" width="5.25" style="2" customWidth="1"/>
    <col min="5" max="5" width="7.375" style="2" customWidth="1"/>
    <col min="6" max="6" width="8.875" style="2" customWidth="1"/>
    <col min="7" max="7" width="7.375" style="2" customWidth="1"/>
    <col min="8" max="8" width="8.875" style="2" customWidth="1"/>
    <col min="9" max="9" width="7.375" style="2" customWidth="1"/>
    <col min="10" max="10" width="8.25" style="2" customWidth="1"/>
    <col min="11" max="11" width="9.125" style="2" customWidth="1"/>
    <col min="12" max="12" width="6" style="3" customWidth="1"/>
    <col min="13" max="13" width="8.75" style="2" customWidth="1"/>
    <col min="14" max="16384" width="9" style="1"/>
  </cols>
  <sheetData>
    <row r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102</v>
      </c>
      <c r="G2" s="6" t="s">
        <v>103</v>
      </c>
      <c r="H2" s="6" t="s">
        <v>104</v>
      </c>
      <c r="I2" s="14" t="s">
        <v>7</v>
      </c>
      <c r="J2" s="14" t="s">
        <v>105</v>
      </c>
      <c r="K2" s="14" t="s">
        <v>9</v>
      </c>
      <c r="L2" s="15" t="s">
        <v>10</v>
      </c>
      <c r="M2" s="16" t="s">
        <v>11</v>
      </c>
    </row>
    <row r="3" ht="20.1" customHeight="1" spans="1:13">
      <c r="A3" s="7">
        <v>1</v>
      </c>
      <c r="B3" s="8" t="s">
        <v>106</v>
      </c>
      <c r="C3" s="8" t="s">
        <v>107</v>
      </c>
      <c r="D3" s="9" t="s">
        <v>20</v>
      </c>
      <c r="E3" s="10">
        <v>68.5</v>
      </c>
      <c r="F3" s="10">
        <f t="shared" ref="F3:F66" si="0">E3*0.3</f>
        <v>20.55</v>
      </c>
      <c r="G3" s="10">
        <v>79.22</v>
      </c>
      <c r="H3" s="10">
        <f t="shared" ref="H3:H9" si="1">G3*0.3</f>
        <v>23.766</v>
      </c>
      <c r="I3" s="10">
        <v>78.59</v>
      </c>
      <c r="J3" s="10">
        <f t="shared" ref="J3:J9" si="2">I3*0.4</f>
        <v>31.436</v>
      </c>
      <c r="K3" s="10">
        <f t="shared" ref="K3:K66" si="3">F3+H3+J3</f>
        <v>75.752</v>
      </c>
      <c r="L3" s="17">
        <v>1</v>
      </c>
      <c r="M3" s="10" t="s">
        <v>15</v>
      </c>
    </row>
    <row r="4" ht="20.1" customHeight="1" spans="1:13">
      <c r="A4" s="7">
        <v>2</v>
      </c>
      <c r="B4" s="8" t="s">
        <v>106</v>
      </c>
      <c r="C4" s="8" t="s">
        <v>108</v>
      </c>
      <c r="D4" s="11" t="s">
        <v>20</v>
      </c>
      <c r="E4" s="10">
        <v>64.5</v>
      </c>
      <c r="F4" s="10">
        <f t="shared" si="0"/>
        <v>19.35</v>
      </c>
      <c r="G4" s="10">
        <v>79.6</v>
      </c>
      <c r="H4" s="10">
        <f t="shared" si="1"/>
        <v>23.88</v>
      </c>
      <c r="I4" s="10">
        <v>80.66</v>
      </c>
      <c r="J4" s="10">
        <f t="shared" si="2"/>
        <v>32.264</v>
      </c>
      <c r="K4" s="10">
        <f t="shared" si="3"/>
        <v>75.494</v>
      </c>
      <c r="L4" s="17">
        <v>2</v>
      </c>
      <c r="M4" s="10" t="s">
        <v>15</v>
      </c>
    </row>
    <row r="5" ht="20.1" customHeight="1" spans="1:13">
      <c r="A5" s="7">
        <v>3</v>
      </c>
      <c r="B5" s="8" t="s">
        <v>106</v>
      </c>
      <c r="C5" s="8" t="s">
        <v>109</v>
      </c>
      <c r="D5" s="11" t="s">
        <v>20</v>
      </c>
      <c r="E5" s="10">
        <v>63.5</v>
      </c>
      <c r="F5" s="10">
        <f t="shared" si="0"/>
        <v>19.05</v>
      </c>
      <c r="G5" s="10">
        <v>76.47</v>
      </c>
      <c r="H5" s="10">
        <f t="shared" si="1"/>
        <v>22.941</v>
      </c>
      <c r="I5" s="10">
        <v>80.43</v>
      </c>
      <c r="J5" s="10">
        <f t="shared" si="2"/>
        <v>32.172</v>
      </c>
      <c r="K5" s="10">
        <f t="shared" si="3"/>
        <v>74.163</v>
      </c>
      <c r="L5" s="17">
        <v>3</v>
      </c>
      <c r="M5" s="10" t="s">
        <v>15</v>
      </c>
    </row>
    <row r="6" ht="20.1" customHeight="1" spans="1:13">
      <c r="A6" s="7">
        <v>4</v>
      </c>
      <c r="B6" s="8" t="s">
        <v>106</v>
      </c>
      <c r="C6" s="8" t="s">
        <v>110</v>
      </c>
      <c r="D6" s="11" t="s">
        <v>20</v>
      </c>
      <c r="E6" s="10">
        <v>54.5</v>
      </c>
      <c r="F6" s="10">
        <f t="shared" si="0"/>
        <v>16.35</v>
      </c>
      <c r="G6" s="10">
        <v>84.22</v>
      </c>
      <c r="H6" s="10">
        <f t="shared" si="1"/>
        <v>25.266</v>
      </c>
      <c r="I6" s="10">
        <v>75.7</v>
      </c>
      <c r="J6" s="10">
        <f t="shared" si="2"/>
        <v>30.28</v>
      </c>
      <c r="K6" s="10">
        <f t="shared" si="3"/>
        <v>71.896</v>
      </c>
      <c r="L6" s="17">
        <v>4</v>
      </c>
      <c r="M6" s="10" t="s">
        <v>15</v>
      </c>
    </row>
    <row r="7" ht="20.1" customHeight="1" spans="1:13">
      <c r="A7" s="7">
        <v>5</v>
      </c>
      <c r="B7" s="8" t="s">
        <v>106</v>
      </c>
      <c r="C7" s="8" t="s">
        <v>111</v>
      </c>
      <c r="D7" s="11" t="s">
        <v>20</v>
      </c>
      <c r="E7" s="10">
        <v>61</v>
      </c>
      <c r="F7" s="10">
        <f t="shared" si="0"/>
        <v>18.3</v>
      </c>
      <c r="G7" s="10">
        <v>68.76</v>
      </c>
      <c r="H7" s="10">
        <f t="shared" si="1"/>
        <v>20.628</v>
      </c>
      <c r="I7" s="10">
        <v>72.97</v>
      </c>
      <c r="J7" s="10">
        <f t="shared" si="2"/>
        <v>29.188</v>
      </c>
      <c r="K7" s="10">
        <f t="shared" si="3"/>
        <v>68.116</v>
      </c>
      <c r="L7" s="17">
        <v>5</v>
      </c>
      <c r="M7" s="10" t="s">
        <v>15</v>
      </c>
    </row>
    <row r="8" ht="20.1" customHeight="1" spans="1:13">
      <c r="A8" s="7">
        <v>6</v>
      </c>
      <c r="B8" s="7" t="s">
        <v>106</v>
      </c>
      <c r="C8" s="12" t="s">
        <v>112</v>
      </c>
      <c r="D8" s="11" t="s">
        <v>20</v>
      </c>
      <c r="E8" s="13">
        <v>53</v>
      </c>
      <c r="F8" s="10">
        <f t="shared" si="0"/>
        <v>15.9</v>
      </c>
      <c r="G8" s="10">
        <v>69.27</v>
      </c>
      <c r="H8" s="10">
        <f t="shared" si="1"/>
        <v>20.781</v>
      </c>
      <c r="I8" s="10">
        <v>70.84</v>
      </c>
      <c r="J8" s="10">
        <f t="shared" si="2"/>
        <v>28.336</v>
      </c>
      <c r="K8" s="10">
        <f t="shared" si="3"/>
        <v>65.017</v>
      </c>
      <c r="L8" s="17">
        <v>6</v>
      </c>
      <c r="M8" s="13"/>
    </row>
    <row r="9" ht="20.1" customHeight="1" spans="1:13">
      <c r="A9" s="7">
        <v>7</v>
      </c>
      <c r="B9" s="8" t="s">
        <v>106</v>
      </c>
      <c r="C9" s="8" t="s">
        <v>113</v>
      </c>
      <c r="D9" s="11" t="s">
        <v>20</v>
      </c>
      <c r="E9" s="10">
        <v>53.5</v>
      </c>
      <c r="F9" s="10">
        <f t="shared" si="0"/>
        <v>16.05</v>
      </c>
      <c r="G9" s="10">
        <v>59.32</v>
      </c>
      <c r="H9" s="10">
        <f t="shared" si="1"/>
        <v>17.796</v>
      </c>
      <c r="I9" s="10">
        <v>74.73</v>
      </c>
      <c r="J9" s="10">
        <f t="shared" si="2"/>
        <v>29.892</v>
      </c>
      <c r="K9" s="10">
        <f t="shared" si="3"/>
        <v>63.738</v>
      </c>
      <c r="L9" s="17">
        <v>7</v>
      </c>
      <c r="M9" s="10"/>
    </row>
    <row r="10" ht="20.1" customHeight="1" spans="1:13">
      <c r="A10" s="7">
        <v>8</v>
      </c>
      <c r="B10" s="8" t="s">
        <v>106</v>
      </c>
      <c r="C10" s="8" t="s">
        <v>114</v>
      </c>
      <c r="D10" s="11" t="s">
        <v>20</v>
      </c>
      <c r="E10" s="10">
        <v>61.5</v>
      </c>
      <c r="F10" s="10">
        <f t="shared" si="0"/>
        <v>18.45</v>
      </c>
      <c r="G10" s="10" t="s">
        <v>23</v>
      </c>
      <c r="H10" s="10"/>
      <c r="I10" s="10" t="s">
        <v>23</v>
      </c>
      <c r="J10" s="10"/>
      <c r="K10" s="10">
        <f t="shared" si="3"/>
        <v>18.45</v>
      </c>
      <c r="L10" s="17">
        <v>8</v>
      </c>
      <c r="M10" s="10"/>
    </row>
    <row r="11" ht="20.1" customHeight="1" spans="1:13">
      <c r="A11" s="7">
        <v>9</v>
      </c>
      <c r="B11" s="8" t="s">
        <v>106</v>
      </c>
      <c r="C11" s="8" t="s">
        <v>115</v>
      </c>
      <c r="D11" s="11" t="s">
        <v>20</v>
      </c>
      <c r="E11" s="10">
        <v>57.5</v>
      </c>
      <c r="F11" s="10">
        <f t="shared" si="0"/>
        <v>17.25</v>
      </c>
      <c r="G11" s="10" t="s">
        <v>23</v>
      </c>
      <c r="H11" s="10"/>
      <c r="I11" s="10" t="s">
        <v>23</v>
      </c>
      <c r="J11" s="10"/>
      <c r="K11" s="10">
        <f t="shared" si="3"/>
        <v>17.25</v>
      </c>
      <c r="L11" s="17">
        <v>9</v>
      </c>
      <c r="M11" s="10"/>
    </row>
    <row r="12" ht="20.1" customHeight="1" spans="1:13">
      <c r="A12" s="7">
        <v>10</v>
      </c>
      <c r="B12" s="8" t="s">
        <v>106</v>
      </c>
      <c r="C12" s="8" t="s">
        <v>116</v>
      </c>
      <c r="D12" s="11" t="s">
        <v>20</v>
      </c>
      <c r="E12" s="10">
        <v>26</v>
      </c>
      <c r="F12" s="10">
        <f t="shared" si="0"/>
        <v>7.8</v>
      </c>
      <c r="G12" s="10" t="s">
        <v>23</v>
      </c>
      <c r="H12" s="10"/>
      <c r="I12" s="10" t="s">
        <v>23</v>
      </c>
      <c r="J12" s="10"/>
      <c r="K12" s="10">
        <f t="shared" si="3"/>
        <v>7.8</v>
      </c>
      <c r="L12" s="17">
        <v>10</v>
      </c>
      <c r="M12" s="10"/>
    </row>
    <row r="13" ht="20.1" customHeight="1" spans="1:13">
      <c r="A13" s="7">
        <v>1</v>
      </c>
      <c r="B13" s="7" t="s">
        <v>106</v>
      </c>
      <c r="C13" s="12" t="s">
        <v>117</v>
      </c>
      <c r="D13" s="11" t="s">
        <v>14</v>
      </c>
      <c r="E13" s="13">
        <v>70</v>
      </c>
      <c r="F13" s="10">
        <f t="shared" si="0"/>
        <v>21</v>
      </c>
      <c r="G13" s="10">
        <v>87.51</v>
      </c>
      <c r="H13" s="10">
        <f t="shared" ref="H13:H76" si="4">G13*0.3</f>
        <v>26.253</v>
      </c>
      <c r="I13" s="10">
        <v>84.75</v>
      </c>
      <c r="J13" s="10">
        <f t="shared" ref="J13:J76" si="5">I13*0.4</f>
        <v>33.9</v>
      </c>
      <c r="K13" s="10">
        <f t="shared" si="3"/>
        <v>81.153</v>
      </c>
      <c r="L13" s="18">
        <v>1</v>
      </c>
      <c r="M13" s="13" t="s">
        <v>15</v>
      </c>
    </row>
    <row r="14" ht="20.1" customHeight="1" spans="1:13">
      <c r="A14" s="7">
        <v>2</v>
      </c>
      <c r="B14" s="8" t="s">
        <v>106</v>
      </c>
      <c r="C14" s="8" t="s">
        <v>118</v>
      </c>
      <c r="D14" s="11" t="s">
        <v>14</v>
      </c>
      <c r="E14" s="10">
        <v>67</v>
      </c>
      <c r="F14" s="10">
        <f t="shared" si="0"/>
        <v>20.1</v>
      </c>
      <c r="G14" s="10">
        <v>86.48</v>
      </c>
      <c r="H14" s="10">
        <f t="shared" si="4"/>
        <v>25.944</v>
      </c>
      <c r="I14" s="10">
        <v>86.61</v>
      </c>
      <c r="J14" s="10">
        <f t="shared" si="5"/>
        <v>34.644</v>
      </c>
      <c r="K14" s="10">
        <f t="shared" si="3"/>
        <v>80.688</v>
      </c>
      <c r="L14" s="17">
        <v>2</v>
      </c>
      <c r="M14" s="13" t="s">
        <v>15</v>
      </c>
    </row>
    <row r="15" ht="20.1" customHeight="1" spans="1:13">
      <c r="A15" s="7">
        <v>3</v>
      </c>
      <c r="B15" s="8" t="s">
        <v>106</v>
      </c>
      <c r="C15" s="8" t="s">
        <v>119</v>
      </c>
      <c r="D15" s="11" t="s">
        <v>14</v>
      </c>
      <c r="E15" s="10">
        <v>76</v>
      </c>
      <c r="F15" s="10">
        <f t="shared" si="0"/>
        <v>22.8</v>
      </c>
      <c r="G15" s="10">
        <v>84.42</v>
      </c>
      <c r="H15" s="10">
        <f t="shared" si="4"/>
        <v>25.326</v>
      </c>
      <c r="I15" s="10">
        <v>80.64</v>
      </c>
      <c r="J15" s="10">
        <f t="shared" si="5"/>
        <v>32.256</v>
      </c>
      <c r="K15" s="10">
        <f t="shared" si="3"/>
        <v>80.382</v>
      </c>
      <c r="L15" s="18">
        <v>3</v>
      </c>
      <c r="M15" s="13" t="s">
        <v>15</v>
      </c>
    </row>
    <row r="16" ht="20.1" customHeight="1" spans="1:13">
      <c r="A16" s="7">
        <v>4</v>
      </c>
      <c r="B16" s="8" t="s">
        <v>106</v>
      </c>
      <c r="C16" s="8" t="s">
        <v>120</v>
      </c>
      <c r="D16" s="11" t="s">
        <v>14</v>
      </c>
      <c r="E16" s="10">
        <v>67</v>
      </c>
      <c r="F16" s="10">
        <f t="shared" si="0"/>
        <v>20.1</v>
      </c>
      <c r="G16" s="10">
        <v>92.04</v>
      </c>
      <c r="H16" s="10">
        <f t="shared" si="4"/>
        <v>27.612</v>
      </c>
      <c r="I16" s="10">
        <v>81.05</v>
      </c>
      <c r="J16" s="10">
        <f t="shared" si="5"/>
        <v>32.42</v>
      </c>
      <c r="K16" s="10">
        <f t="shared" si="3"/>
        <v>80.132</v>
      </c>
      <c r="L16" s="17">
        <v>4</v>
      </c>
      <c r="M16" s="13" t="s">
        <v>15</v>
      </c>
    </row>
    <row r="17" ht="20.1" customHeight="1" spans="1:13">
      <c r="A17" s="7">
        <v>5</v>
      </c>
      <c r="B17" s="8" t="s">
        <v>106</v>
      </c>
      <c r="C17" s="8" t="s">
        <v>121</v>
      </c>
      <c r="D17" s="11" t="s">
        <v>14</v>
      </c>
      <c r="E17" s="10">
        <v>64</v>
      </c>
      <c r="F17" s="10">
        <f t="shared" si="0"/>
        <v>19.2</v>
      </c>
      <c r="G17" s="10">
        <v>90.24</v>
      </c>
      <c r="H17" s="10">
        <f t="shared" si="4"/>
        <v>27.072</v>
      </c>
      <c r="I17" s="10">
        <v>84.25</v>
      </c>
      <c r="J17" s="10">
        <f t="shared" si="5"/>
        <v>33.7</v>
      </c>
      <c r="K17" s="10">
        <f t="shared" si="3"/>
        <v>79.972</v>
      </c>
      <c r="L17" s="18">
        <v>5</v>
      </c>
      <c r="M17" s="13" t="s">
        <v>15</v>
      </c>
    </row>
    <row r="18" ht="20.1" customHeight="1" spans="1:13">
      <c r="A18" s="7">
        <v>6</v>
      </c>
      <c r="B18" s="8" t="s">
        <v>106</v>
      </c>
      <c r="C18" s="8" t="s">
        <v>122</v>
      </c>
      <c r="D18" s="11" t="s">
        <v>14</v>
      </c>
      <c r="E18" s="10">
        <v>72</v>
      </c>
      <c r="F18" s="10">
        <f t="shared" si="0"/>
        <v>21.6</v>
      </c>
      <c r="G18" s="10">
        <v>80.38</v>
      </c>
      <c r="H18" s="10">
        <f t="shared" si="4"/>
        <v>24.114</v>
      </c>
      <c r="I18" s="10">
        <v>84.99</v>
      </c>
      <c r="J18" s="10">
        <f t="shared" si="5"/>
        <v>33.996</v>
      </c>
      <c r="K18" s="10">
        <f t="shared" si="3"/>
        <v>79.71</v>
      </c>
      <c r="L18" s="17">
        <v>6</v>
      </c>
      <c r="M18" s="13" t="s">
        <v>15</v>
      </c>
    </row>
    <row r="19" ht="20.1" customHeight="1" spans="1:13">
      <c r="A19" s="7">
        <v>7</v>
      </c>
      <c r="B19" s="8" t="s">
        <v>106</v>
      </c>
      <c r="C19" s="8" t="s">
        <v>123</v>
      </c>
      <c r="D19" s="11" t="s">
        <v>14</v>
      </c>
      <c r="E19" s="10">
        <v>70.5</v>
      </c>
      <c r="F19" s="10">
        <f t="shared" si="0"/>
        <v>21.15</v>
      </c>
      <c r="G19" s="10">
        <v>83.66</v>
      </c>
      <c r="H19" s="10">
        <f t="shared" si="4"/>
        <v>25.098</v>
      </c>
      <c r="I19" s="10">
        <v>83.24</v>
      </c>
      <c r="J19" s="10">
        <f t="shared" si="5"/>
        <v>33.296</v>
      </c>
      <c r="K19" s="10">
        <f t="shared" si="3"/>
        <v>79.544</v>
      </c>
      <c r="L19" s="18">
        <v>7</v>
      </c>
      <c r="M19" s="13" t="s">
        <v>15</v>
      </c>
    </row>
    <row r="20" ht="20.1" customHeight="1" spans="1:13">
      <c r="A20" s="7">
        <v>8</v>
      </c>
      <c r="B20" s="7" t="s">
        <v>106</v>
      </c>
      <c r="C20" s="12" t="s">
        <v>124</v>
      </c>
      <c r="D20" s="11" t="s">
        <v>14</v>
      </c>
      <c r="E20" s="13">
        <v>70</v>
      </c>
      <c r="F20" s="10">
        <f t="shared" si="0"/>
        <v>21</v>
      </c>
      <c r="G20" s="10">
        <v>87.03</v>
      </c>
      <c r="H20" s="10">
        <f t="shared" si="4"/>
        <v>26.109</v>
      </c>
      <c r="I20" s="10">
        <v>80.18</v>
      </c>
      <c r="J20" s="10">
        <f t="shared" si="5"/>
        <v>32.072</v>
      </c>
      <c r="K20" s="10">
        <f t="shared" si="3"/>
        <v>79.181</v>
      </c>
      <c r="L20" s="17">
        <v>8</v>
      </c>
      <c r="M20" s="13" t="s">
        <v>15</v>
      </c>
    </row>
    <row r="21" ht="20.1" customHeight="1" spans="1:13">
      <c r="A21" s="7">
        <v>9</v>
      </c>
      <c r="B21" s="7" t="s">
        <v>106</v>
      </c>
      <c r="C21" s="12" t="s">
        <v>125</v>
      </c>
      <c r="D21" s="11" t="s">
        <v>14</v>
      </c>
      <c r="E21" s="13">
        <v>65</v>
      </c>
      <c r="F21" s="10">
        <f t="shared" si="0"/>
        <v>19.5</v>
      </c>
      <c r="G21" s="10">
        <v>91.01</v>
      </c>
      <c r="H21" s="10">
        <f t="shared" si="4"/>
        <v>27.303</v>
      </c>
      <c r="I21" s="10">
        <v>80.23</v>
      </c>
      <c r="J21" s="10">
        <f t="shared" si="5"/>
        <v>32.092</v>
      </c>
      <c r="K21" s="10">
        <f t="shared" si="3"/>
        <v>78.895</v>
      </c>
      <c r="L21" s="18">
        <v>9</v>
      </c>
      <c r="M21" s="13" t="s">
        <v>15</v>
      </c>
    </row>
    <row r="22" ht="20.1" customHeight="1" spans="1:13">
      <c r="A22" s="7">
        <v>10</v>
      </c>
      <c r="B22" s="7" t="s">
        <v>106</v>
      </c>
      <c r="C22" s="12" t="s">
        <v>126</v>
      </c>
      <c r="D22" s="11" t="s">
        <v>14</v>
      </c>
      <c r="E22" s="13">
        <v>67.5</v>
      </c>
      <c r="F22" s="10">
        <f t="shared" si="0"/>
        <v>20.25</v>
      </c>
      <c r="G22" s="10">
        <v>82.39</v>
      </c>
      <c r="H22" s="10">
        <f t="shared" si="4"/>
        <v>24.717</v>
      </c>
      <c r="I22" s="10">
        <v>84.41</v>
      </c>
      <c r="J22" s="10">
        <f t="shared" si="5"/>
        <v>33.764</v>
      </c>
      <c r="K22" s="10">
        <f t="shared" si="3"/>
        <v>78.731</v>
      </c>
      <c r="L22" s="17">
        <v>10</v>
      </c>
      <c r="M22" s="13" t="s">
        <v>15</v>
      </c>
    </row>
    <row r="23" ht="20.1" customHeight="1" spans="1:13">
      <c r="A23" s="7">
        <v>11</v>
      </c>
      <c r="B23" s="8" t="s">
        <v>106</v>
      </c>
      <c r="C23" s="8" t="s">
        <v>127</v>
      </c>
      <c r="D23" s="11" t="s">
        <v>14</v>
      </c>
      <c r="E23" s="10">
        <v>69.5</v>
      </c>
      <c r="F23" s="10">
        <f t="shared" si="0"/>
        <v>20.85</v>
      </c>
      <c r="G23" s="10">
        <v>82.54</v>
      </c>
      <c r="H23" s="10">
        <f t="shared" si="4"/>
        <v>24.762</v>
      </c>
      <c r="I23" s="10">
        <v>82.51</v>
      </c>
      <c r="J23" s="10">
        <f t="shared" si="5"/>
        <v>33.004</v>
      </c>
      <c r="K23" s="10">
        <f t="shared" si="3"/>
        <v>78.616</v>
      </c>
      <c r="L23" s="18">
        <v>11</v>
      </c>
      <c r="M23" s="13" t="s">
        <v>15</v>
      </c>
    </row>
    <row r="24" ht="20.1" customHeight="1" spans="1:13">
      <c r="A24" s="7">
        <v>12</v>
      </c>
      <c r="B24" s="8" t="s">
        <v>106</v>
      </c>
      <c r="C24" s="8" t="s">
        <v>128</v>
      </c>
      <c r="D24" s="11" t="s">
        <v>14</v>
      </c>
      <c r="E24" s="10">
        <v>62</v>
      </c>
      <c r="F24" s="10">
        <f t="shared" si="0"/>
        <v>18.6</v>
      </c>
      <c r="G24" s="10">
        <v>90.15</v>
      </c>
      <c r="H24" s="10">
        <f t="shared" si="4"/>
        <v>27.045</v>
      </c>
      <c r="I24" s="10">
        <v>81.93</v>
      </c>
      <c r="J24" s="10">
        <f t="shared" si="5"/>
        <v>32.772</v>
      </c>
      <c r="K24" s="10">
        <f t="shared" si="3"/>
        <v>78.417</v>
      </c>
      <c r="L24" s="17">
        <v>12</v>
      </c>
      <c r="M24" s="13" t="s">
        <v>15</v>
      </c>
    </row>
    <row r="25" ht="20.1" customHeight="1" spans="1:13">
      <c r="A25" s="7">
        <v>13</v>
      </c>
      <c r="B25" s="8" t="s">
        <v>106</v>
      </c>
      <c r="C25" s="8" t="s">
        <v>129</v>
      </c>
      <c r="D25" s="11" t="s">
        <v>14</v>
      </c>
      <c r="E25" s="10">
        <v>65</v>
      </c>
      <c r="F25" s="10">
        <f t="shared" si="0"/>
        <v>19.5</v>
      </c>
      <c r="G25" s="10">
        <v>85.04</v>
      </c>
      <c r="H25" s="10">
        <f t="shared" si="4"/>
        <v>25.512</v>
      </c>
      <c r="I25" s="10">
        <v>83.11</v>
      </c>
      <c r="J25" s="10">
        <f t="shared" si="5"/>
        <v>33.244</v>
      </c>
      <c r="K25" s="10">
        <f t="shared" si="3"/>
        <v>78.256</v>
      </c>
      <c r="L25" s="18">
        <v>13</v>
      </c>
      <c r="M25" s="13" t="s">
        <v>15</v>
      </c>
    </row>
    <row r="26" ht="20.1" customHeight="1" spans="1:13">
      <c r="A26" s="7">
        <v>14</v>
      </c>
      <c r="B26" s="8" t="s">
        <v>106</v>
      </c>
      <c r="C26" s="8" t="s">
        <v>130</v>
      </c>
      <c r="D26" s="11" t="s">
        <v>14</v>
      </c>
      <c r="E26" s="10">
        <v>66</v>
      </c>
      <c r="F26" s="10">
        <f t="shared" si="0"/>
        <v>19.8</v>
      </c>
      <c r="G26" s="10">
        <v>85.66</v>
      </c>
      <c r="H26" s="10">
        <f t="shared" si="4"/>
        <v>25.698</v>
      </c>
      <c r="I26" s="10">
        <v>81.35</v>
      </c>
      <c r="J26" s="10">
        <f t="shared" si="5"/>
        <v>32.54</v>
      </c>
      <c r="K26" s="10">
        <f t="shared" si="3"/>
        <v>78.038</v>
      </c>
      <c r="L26" s="17">
        <v>14</v>
      </c>
      <c r="M26" s="13" t="s">
        <v>15</v>
      </c>
    </row>
    <row r="27" ht="20.1" customHeight="1" spans="1:13">
      <c r="A27" s="7">
        <v>15</v>
      </c>
      <c r="B27" s="8" t="s">
        <v>106</v>
      </c>
      <c r="C27" s="8" t="s">
        <v>131</v>
      </c>
      <c r="D27" s="11" t="s">
        <v>14</v>
      </c>
      <c r="E27" s="10">
        <v>63</v>
      </c>
      <c r="F27" s="10">
        <f t="shared" si="0"/>
        <v>18.9</v>
      </c>
      <c r="G27" s="10">
        <v>85.31</v>
      </c>
      <c r="H27" s="10">
        <f t="shared" si="4"/>
        <v>25.593</v>
      </c>
      <c r="I27" s="10">
        <v>83.64</v>
      </c>
      <c r="J27" s="10">
        <f t="shared" si="5"/>
        <v>33.456</v>
      </c>
      <c r="K27" s="10">
        <f t="shared" si="3"/>
        <v>77.949</v>
      </c>
      <c r="L27" s="18">
        <v>15</v>
      </c>
      <c r="M27" s="13" t="s">
        <v>15</v>
      </c>
    </row>
    <row r="28" ht="20.1" customHeight="1" spans="1:13">
      <c r="A28" s="7">
        <v>16</v>
      </c>
      <c r="B28" s="7" t="s">
        <v>106</v>
      </c>
      <c r="C28" s="12" t="s">
        <v>132</v>
      </c>
      <c r="D28" s="11" t="s">
        <v>14</v>
      </c>
      <c r="E28" s="13">
        <v>66</v>
      </c>
      <c r="F28" s="10">
        <f t="shared" si="0"/>
        <v>19.8</v>
      </c>
      <c r="G28" s="10">
        <v>87.46</v>
      </c>
      <c r="H28" s="10">
        <f t="shared" si="4"/>
        <v>26.238</v>
      </c>
      <c r="I28" s="10">
        <v>79.63</v>
      </c>
      <c r="J28" s="10">
        <f t="shared" si="5"/>
        <v>31.852</v>
      </c>
      <c r="K28" s="10">
        <f t="shared" si="3"/>
        <v>77.89</v>
      </c>
      <c r="L28" s="17">
        <v>16</v>
      </c>
      <c r="M28" s="13" t="s">
        <v>15</v>
      </c>
    </row>
    <row r="29" ht="20.1" customHeight="1" spans="1:13">
      <c r="A29" s="7">
        <v>17</v>
      </c>
      <c r="B29" s="7" t="s">
        <v>106</v>
      </c>
      <c r="C29" s="12" t="s">
        <v>133</v>
      </c>
      <c r="D29" s="11" t="s">
        <v>14</v>
      </c>
      <c r="E29" s="13">
        <v>64.5</v>
      </c>
      <c r="F29" s="10">
        <f t="shared" si="0"/>
        <v>19.35</v>
      </c>
      <c r="G29" s="10">
        <v>82.44</v>
      </c>
      <c r="H29" s="10">
        <f t="shared" si="4"/>
        <v>24.732</v>
      </c>
      <c r="I29" s="10">
        <v>83.66</v>
      </c>
      <c r="J29" s="10">
        <f t="shared" si="5"/>
        <v>33.464</v>
      </c>
      <c r="K29" s="10">
        <f t="shared" si="3"/>
        <v>77.546</v>
      </c>
      <c r="L29" s="18">
        <v>17</v>
      </c>
      <c r="M29" s="13" t="s">
        <v>15</v>
      </c>
    </row>
    <row r="30" ht="20.1" customHeight="1" spans="1:13">
      <c r="A30" s="7">
        <v>18</v>
      </c>
      <c r="B30" s="8" t="s">
        <v>106</v>
      </c>
      <c r="C30" s="8" t="s">
        <v>134</v>
      </c>
      <c r="D30" s="11" t="s">
        <v>14</v>
      </c>
      <c r="E30" s="10">
        <v>62</v>
      </c>
      <c r="F30" s="10">
        <f t="shared" si="0"/>
        <v>18.6</v>
      </c>
      <c r="G30" s="10">
        <v>84.49</v>
      </c>
      <c r="H30" s="10">
        <f t="shared" si="4"/>
        <v>25.347</v>
      </c>
      <c r="I30" s="10">
        <v>83.44</v>
      </c>
      <c r="J30" s="10">
        <f t="shared" si="5"/>
        <v>33.376</v>
      </c>
      <c r="K30" s="10">
        <f t="shared" si="3"/>
        <v>77.323</v>
      </c>
      <c r="L30" s="17">
        <v>18</v>
      </c>
      <c r="M30" s="13" t="s">
        <v>15</v>
      </c>
    </row>
    <row r="31" ht="20.1" customHeight="1" spans="1:13">
      <c r="A31" s="7">
        <v>19</v>
      </c>
      <c r="B31" s="8" t="s">
        <v>106</v>
      </c>
      <c r="C31" s="8" t="s">
        <v>135</v>
      </c>
      <c r="D31" s="11" t="s">
        <v>14</v>
      </c>
      <c r="E31" s="10">
        <v>66</v>
      </c>
      <c r="F31" s="10">
        <f t="shared" si="0"/>
        <v>19.8</v>
      </c>
      <c r="G31" s="10">
        <v>81.18</v>
      </c>
      <c r="H31" s="10">
        <f t="shared" si="4"/>
        <v>24.354</v>
      </c>
      <c r="I31" s="10">
        <v>82.9</v>
      </c>
      <c r="J31" s="10">
        <f t="shared" si="5"/>
        <v>33.16</v>
      </c>
      <c r="K31" s="10">
        <f t="shared" si="3"/>
        <v>77.314</v>
      </c>
      <c r="L31" s="18">
        <v>19</v>
      </c>
      <c r="M31" s="13" t="s">
        <v>15</v>
      </c>
    </row>
    <row r="32" ht="20.1" customHeight="1" spans="1:13">
      <c r="A32" s="7">
        <v>20</v>
      </c>
      <c r="B32" s="8" t="s">
        <v>106</v>
      </c>
      <c r="C32" s="8" t="s">
        <v>136</v>
      </c>
      <c r="D32" s="11" t="s">
        <v>14</v>
      </c>
      <c r="E32" s="10">
        <v>66.5</v>
      </c>
      <c r="F32" s="10">
        <f t="shared" si="0"/>
        <v>19.95</v>
      </c>
      <c r="G32" s="10">
        <v>78.53</v>
      </c>
      <c r="H32" s="10">
        <f t="shared" si="4"/>
        <v>23.559</v>
      </c>
      <c r="I32" s="10">
        <v>82.61</v>
      </c>
      <c r="J32" s="10">
        <f t="shared" si="5"/>
        <v>33.044</v>
      </c>
      <c r="K32" s="10">
        <f t="shared" si="3"/>
        <v>76.553</v>
      </c>
      <c r="L32" s="17">
        <v>20</v>
      </c>
      <c r="M32" s="13" t="s">
        <v>15</v>
      </c>
    </row>
    <row r="33" ht="20.1" customHeight="1" spans="1:13">
      <c r="A33" s="7">
        <v>21</v>
      </c>
      <c r="B33" s="7" t="s">
        <v>106</v>
      </c>
      <c r="C33" s="12" t="s">
        <v>137</v>
      </c>
      <c r="D33" s="11" t="s">
        <v>14</v>
      </c>
      <c r="E33" s="13">
        <v>64</v>
      </c>
      <c r="F33" s="10">
        <f t="shared" si="0"/>
        <v>19.2</v>
      </c>
      <c r="G33" s="10">
        <v>81</v>
      </c>
      <c r="H33" s="10">
        <f t="shared" si="4"/>
        <v>24.3</v>
      </c>
      <c r="I33" s="10">
        <v>82.2</v>
      </c>
      <c r="J33" s="10">
        <f t="shared" si="5"/>
        <v>32.88</v>
      </c>
      <c r="K33" s="10">
        <f t="shared" si="3"/>
        <v>76.38</v>
      </c>
      <c r="L33" s="18">
        <v>21</v>
      </c>
      <c r="M33" s="13" t="s">
        <v>15</v>
      </c>
    </row>
    <row r="34" ht="20.1" customHeight="1" spans="1:13">
      <c r="A34" s="7">
        <v>22</v>
      </c>
      <c r="B34" s="8" t="s">
        <v>106</v>
      </c>
      <c r="C34" s="8" t="s">
        <v>138</v>
      </c>
      <c r="D34" s="11" t="s">
        <v>14</v>
      </c>
      <c r="E34" s="10">
        <v>72</v>
      </c>
      <c r="F34" s="10">
        <f t="shared" si="0"/>
        <v>21.6</v>
      </c>
      <c r="G34" s="10">
        <v>82.59</v>
      </c>
      <c r="H34" s="10">
        <f t="shared" si="4"/>
        <v>24.777</v>
      </c>
      <c r="I34" s="10">
        <v>74.97</v>
      </c>
      <c r="J34" s="10">
        <f t="shared" si="5"/>
        <v>29.988</v>
      </c>
      <c r="K34" s="10">
        <f t="shared" si="3"/>
        <v>76.365</v>
      </c>
      <c r="L34" s="17">
        <v>22</v>
      </c>
      <c r="M34" s="13" t="s">
        <v>15</v>
      </c>
    </row>
    <row r="35" ht="20.1" customHeight="1" spans="1:13">
      <c r="A35" s="7">
        <v>23</v>
      </c>
      <c r="B35" s="8" t="s">
        <v>106</v>
      </c>
      <c r="C35" s="8" t="s">
        <v>139</v>
      </c>
      <c r="D35" s="11" t="s">
        <v>14</v>
      </c>
      <c r="E35" s="10">
        <v>70.5</v>
      </c>
      <c r="F35" s="10">
        <f t="shared" si="0"/>
        <v>21.15</v>
      </c>
      <c r="G35" s="10">
        <v>76.87</v>
      </c>
      <c r="H35" s="10">
        <f t="shared" si="4"/>
        <v>23.061</v>
      </c>
      <c r="I35" s="10">
        <v>79.88</v>
      </c>
      <c r="J35" s="10">
        <f t="shared" si="5"/>
        <v>31.952</v>
      </c>
      <c r="K35" s="10">
        <f t="shared" si="3"/>
        <v>76.163</v>
      </c>
      <c r="L35" s="18">
        <v>23</v>
      </c>
      <c r="M35" s="13" t="s">
        <v>15</v>
      </c>
    </row>
    <row r="36" ht="20.1" customHeight="1" spans="1:13">
      <c r="A36" s="7">
        <v>24</v>
      </c>
      <c r="B36" s="8" t="s">
        <v>106</v>
      </c>
      <c r="C36" s="8" t="s">
        <v>140</v>
      </c>
      <c r="D36" s="11" t="s">
        <v>14</v>
      </c>
      <c r="E36" s="10">
        <v>66</v>
      </c>
      <c r="F36" s="10">
        <f t="shared" si="0"/>
        <v>19.8</v>
      </c>
      <c r="G36" s="10">
        <v>76</v>
      </c>
      <c r="H36" s="10">
        <f t="shared" si="4"/>
        <v>22.8</v>
      </c>
      <c r="I36" s="10">
        <v>83.66</v>
      </c>
      <c r="J36" s="10">
        <f t="shared" si="5"/>
        <v>33.464</v>
      </c>
      <c r="K36" s="10">
        <f t="shared" si="3"/>
        <v>76.064</v>
      </c>
      <c r="L36" s="17">
        <v>24</v>
      </c>
      <c r="M36" s="13" t="s">
        <v>15</v>
      </c>
    </row>
    <row r="37" ht="20.1" customHeight="1" spans="1:13">
      <c r="A37" s="7">
        <v>25</v>
      </c>
      <c r="B37" s="8" t="s">
        <v>106</v>
      </c>
      <c r="C37" s="8" t="s">
        <v>141</v>
      </c>
      <c r="D37" s="11" t="s">
        <v>14</v>
      </c>
      <c r="E37" s="10">
        <v>63.5</v>
      </c>
      <c r="F37" s="10">
        <f t="shared" si="0"/>
        <v>19.05</v>
      </c>
      <c r="G37" s="10">
        <v>83.71</v>
      </c>
      <c r="H37" s="10">
        <f t="shared" si="4"/>
        <v>25.113</v>
      </c>
      <c r="I37" s="10">
        <v>79.6</v>
      </c>
      <c r="J37" s="10">
        <f t="shared" si="5"/>
        <v>31.84</v>
      </c>
      <c r="K37" s="10">
        <f t="shared" si="3"/>
        <v>76.003</v>
      </c>
      <c r="L37" s="18">
        <v>25</v>
      </c>
      <c r="M37" s="13" t="s">
        <v>15</v>
      </c>
    </row>
    <row r="38" ht="20.1" customHeight="1" spans="1:13">
      <c r="A38" s="7">
        <v>26</v>
      </c>
      <c r="B38" s="8" t="s">
        <v>106</v>
      </c>
      <c r="C38" s="8" t="s">
        <v>142</v>
      </c>
      <c r="D38" s="11" t="s">
        <v>14</v>
      </c>
      <c r="E38" s="10">
        <v>67</v>
      </c>
      <c r="F38" s="10">
        <f t="shared" si="0"/>
        <v>20.1</v>
      </c>
      <c r="G38" s="10">
        <v>82.35</v>
      </c>
      <c r="H38" s="10">
        <f t="shared" si="4"/>
        <v>24.705</v>
      </c>
      <c r="I38" s="10">
        <v>77.65</v>
      </c>
      <c r="J38" s="10">
        <f t="shared" si="5"/>
        <v>31.06</v>
      </c>
      <c r="K38" s="10">
        <f t="shared" si="3"/>
        <v>75.865</v>
      </c>
      <c r="L38" s="17">
        <v>26</v>
      </c>
      <c r="M38" s="13" t="s">
        <v>15</v>
      </c>
    </row>
    <row r="39" ht="20.1" customHeight="1" spans="1:13">
      <c r="A39" s="7">
        <v>27</v>
      </c>
      <c r="B39" s="8" t="s">
        <v>106</v>
      </c>
      <c r="C39" s="8" t="s">
        <v>143</v>
      </c>
      <c r="D39" s="11" t="s">
        <v>14</v>
      </c>
      <c r="E39" s="10">
        <v>65.5</v>
      </c>
      <c r="F39" s="10">
        <f t="shared" si="0"/>
        <v>19.65</v>
      </c>
      <c r="G39" s="10">
        <v>80.96</v>
      </c>
      <c r="H39" s="10">
        <f t="shared" si="4"/>
        <v>24.288</v>
      </c>
      <c r="I39" s="10">
        <v>79.68</v>
      </c>
      <c r="J39" s="10">
        <f t="shared" si="5"/>
        <v>31.872</v>
      </c>
      <c r="K39" s="10">
        <f t="shared" si="3"/>
        <v>75.81</v>
      </c>
      <c r="L39" s="18">
        <v>27</v>
      </c>
      <c r="M39" s="13" t="s">
        <v>15</v>
      </c>
    </row>
    <row r="40" ht="20.1" customHeight="1" spans="1:13">
      <c r="A40" s="7">
        <v>28</v>
      </c>
      <c r="B40" s="8" t="s">
        <v>106</v>
      </c>
      <c r="C40" s="8" t="s">
        <v>144</v>
      </c>
      <c r="D40" s="11" t="s">
        <v>14</v>
      </c>
      <c r="E40" s="10">
        <v>72.5</v>
      </c>
      <c r="F40" s="10">
        <f t="shared" si="0"/>
        <v>21.75</v>
      </c>
      <c r="G40" s="10">
        <v>78.11</v>
      </c>
      <c r="H40" s="10">
        <f t="shared" si="4"/>
        <v>23.433</v>
      </c>
      <c r="I40" s="10">
        <v>76.4</v>
      </c>
      <c r="J40" s="10">
        <f t="shared" si="5"/>
        <v>30.56</v>
      </c>
      <c r="K40" s="10">
        <f t="shared" si="3"/>
        <v>75.743</v>
      </c>
      <c r="L40" s="17">
        <v>28</v>
      </c>
      <c r="M40" s="13" t="s">
        <v>15</v>
      </c>
    </row>
    <row r="41" ht="20.1" customHeight="1" spans="1:13">
      <c r="A41" s="7">
        <v>29</v>
      </c>
      <c r="B41" s="8" t="s">
        <v>106</v>
      </c>
      <c r="C41" s="8" t="s">
        <v>145</v>
      </c>
      <c r="D41" s="11" t="s">
        <v>14</v>
      </c>
      <c r="E41" s="10">
        <v>63</v>
      </c>
      <c r="F41" s="10">
        <f t="shared" si="0"/>
        <v>18.9</v>
      </c>
      <c r="G41" s="10">
        <v>81.23</v>
      </c>
      <c r="H41" s="10">
        <f t="shared" si="4"/>
        <v>24.369</v>
      </c>
      <c r="I41" s="10">
        <v>80.63</v>
      </c>
      <c r="J41" s="10">
        <f t="shared" si="5"/>
        <v>32.252</v>
      </c>
      <c r="K41" s="10">
        <f t="shared" si="3"/>
        <v>75.521</v>
      </c>
      <c r="L41" s="18">
        <v>29</v>
      </c>
      <c r="M41" s="13" t="s">
        <v>15</v>
      </c>
    </row>
    <row r="42" ht="20.1" customHeight="1" spans="1:13">
      <c r="A42" s="7">
        <v>30</v>
      </c>
      <c r="B42" s="7" t="s">
        <v>106</v>
      </c>
      <c r="C42" s="12" t="s">
        <v>146</v>
      </c>
      <c r="D42" s="11" t="s">
        <v>14</v>
      </c>
      <c r="E42" s="13">
        <v>69</v>
      </c>
      <c r="F42" s="10">
        <f t="shared" si="0"/>
        <v>20.7</v>
      </c>
      <c r="G42" s="10">
        <v>77.22</v>
      </c>
      <c r="H42" s="10">
        <f t="shared" si="4"/>
        <v>23.166</v>
      </c>
      <c r="I42" s="10">
        <v>78.99</v>
      </c>
      <c r="J42" s="10">
        <f t="shared" si="5"/>
        <v>31.596</v>
      </c>
      <c r="K42" s="10">
        <f t="shared" si="3"/>
        <v>75.462</v>
      </c>
      <c r="L42" s="17">
        <v>30</v>
      </c>
      <c r="M42" s="13" t="s">
        <v>15</v>
      </c>
    </row>
    <row r="43" ht="20.1" customHeight="1" spans="1:13">
      <c r="A43" s="7">
        <v>31</v>
      </c>
      <c r="B43" s="8" t="s">
        <v>106</v>
      </c>
      <c r="C43" s="8" t="s">
        <v>147</v>
      </c>
      <c r="D43" s="11" t="s">
        <v>14</v>
      </c>
      <c r="E43" s="10">
        <v>70.5</v>
      </c>
      <c r="F43" s="10">
        <f t="shared" si="0"/>
        <v>21.15</v>
      </c>
      <c r="G43" s="10">
        <v>83.44</v>
      </c>
      <c r="H43" s="10">
        <f t="shared" si="4"/>
        <v>25.032</v>
      </c>
      <c r="I43" s="10">
        <v>73.17</v>
      </c>
      <c r="J43" s="10">
        <f t="shared" si="5"/>
        <v>29.268</v>
      </c>
      <c r="K43" s="10">
        <f t="shared" si="3"/>
        <v>75.45</v>
      </c>
      <c r="L43" s="18">
        <v>31</v>
      </c>
      <c r="M43" s="13" t="s">
        <v>15</v>
      </c>
    </row>
    <row r="44" ht="20.1" customHeight="1" spans="1:13">
      <c r="A44" s="7">
        <v>32</v>
      </c>
      <c r="B44" s="8" t="s">
        <v>106</v>
      </c>
      <c r="C44" s="8" t="s">
        <v>148</v>
      </c>
      <c r="D44" s="11" t="s">
        <v>14</v>
      </c>
      <c r="E44" s="10">
        <v>73.5</v>
      </c>
      <c r="F44" s="10">
        <f t="shared" si="0"/>
        <v>22.05</v>
      </c>
      <c r="G44" s="10">
        <v>81.23</v>
      </c>
      <c r="H44" s="10">
        <f t="shared" si="4"/>
        <v>24.369</v>
      </c>
      <c r="I44" s="10">
        <v>72.57</v>
      </c>
      <c r="J44" s="10">
        <f t="shared" si="5"/>
        <v>29.028</v>
      </c>
      <c r="K44" s="10">
        <f t="shared" si="3"/>
        <v>75.447</v>
      </c>
      <c r="L44" s="17">
        <v>32</v>
      </c>
      <c r="M44" s="13" t="s">
        <v>15</v>
      </c>
    </row>
    <row r="45" ht="20.1" customHeight="1" spans="1:13">
      <c r="A45" s="7">
        <v>33</v>
      </c>
      <c r="B45" s="8" t="s">
        <v>106</v>
      </c>
      <c r="C45" s="8" t="s">
        <v>149</v>
      </c>
      <c r="D45" s="11" t="s">
        <v>14</v>
      </c>
      <c r="E45" s="10">
        <v>61.5</v>
      </c>
      <c r="F45" s="10">
        <f t="shared" si="0"/>
        <v>18.45</v>
      </c>
      <c r="G45" s="10">
        <v>82.91</v>
      </c>
      <c r="H45" s="10">
        <f t="shared" si="4"/>
        <v>24.873</v>
      </c>
      <c r="I45" s="10">
        <v>80.27</v>
      </c>
      <c r="J45" s="10">
        <f t="shared" si="5"/>
        <v>32.108</v>
      </c>
      <c r="K45" s="10">
        <f t="shared" si="3"/>
        <v>75.431</v>
      </c>
      <c r="L45" s="18">
        <v>33</v>
      </c>
      <c r="M45" s="13" t="s">
        <v>15</v>
      </c>
    </row>
    <row r="46" ht="20.1" customHeight="1" spans="1:13">
      <c r="A46" s="7">
        <v>34</v>
      </c>
      <c r="B46" s="8" t="s">
        <v>106</v>
      </c>
      <c r="C46" s="8" t="s">
        <v>150</v>
      </c>
      <c r="D46" s="11" t="s">
        <v>14</v>
      </c>
      <c r="E46" s="10">
        <v>61</v>
      </c>
      <c r="F46" s="10">
        <f t="shared" si="0"/>
        <v>18.3</v>
      </c>
      <c r="G46" s="10">
        <v>81.2</v>
      </c>
      <c r="H46" s="10">
        <f t="shared" si="4"/>
        <v>24.36</v>
      </c>
      <c r="I46" s="10">
        <v>81.6</v>
      </c>
      <c r="J46" s="10">
        <f t="shared" si="5"/>
        <v>32.64</v>
      </c>
      <c r="K46" s="10">
        <f t="shared" si="3"/>
        <v>75.3</v>
      </c>
      <c r="L46" s="17">
        <v>34</v>
      </c>
      <c r="M46" s="13" t="s">
        <v>15</v>
      </c>
    </row>
    <row r="47" ht="20.1" customHeight="1" spans="1:13">
      <c r="A47" s="7">
        <v>35</v>
      </c>
      <c r="B47" s="8" t="s">
        <v>106</v>
      </c>
      <c r="C47" s="8" t="s">
        <v>151</v>
      </c>
      <c r="D47" s="11" t="s">
        <v>14</v>
      </c>
      <c r="E47" s="10">
        <v>62</v>
      </c>
      <c r="F47" s="10">
        <f t="shared" si="0"/>
        <v>18.6</v>
      </c>
      <c r="G47" s="10">
        <v>81.94</v>
      </c>
      <c r="H47" s="10">
        <f t="shared" si="4"/>
        <v>24.582</v>
      </c>
      <c r="I47" s="10">
        <v>80.07</v>
      </c>
      <c r="J47" s="10">
        <f t="shared" si="5"/>
        <v>32.028</v>
      </c>
      <c r="K47" s="10">
        <f t="shared" si="3"/>
        <v>75.21</v>
      </c>
      <c r="L47" s="18">
        <v>35</v>
      </c>
      <c r="M47" s="13" t="s">
        <v>15</v>
      </c>
    </row>
    <row r="48" ht="20.1" customHeight="1" spans="1:13">
      <c r="A48" s="7">
        <v>36</v>
      </c>
      <c r="B48" s="8" t="s">
        <v>106</v>
      </c>
      <c r="C48" s="8" t="s">
        <v>152</v>
      </c>
      <c r="D48" s="11" t="s">
        <v>14</v>
      </c>
      <c r="E48" s="10">
        <v>68</v>
      </c>
      <c r="F48" s="10">
        <f t="shared" si="0"/>
        <v>20.4</v>
      </c>
      <c r="G48" s="10">
        <v>80.79</v>
      </c>
      <c r="H48" s="10">
        <f t="shared" si="4"/>
        <v>24.237</v>
      </c>
      <c r="I48" s="10">
        <v>76.4</v>
      </c>
      <c r="J48" s="10">
        <f t="shared" si="5"/>
        <v>30.56</v>
      </c>
      <c r="K48" s="10">
        <f t="shared" si="3"/>
        <v>75.197</v>
      </c>
      <c r="L48" s="17">
        <v>36</v>
      </c>
      <c r="M48" s="13" t="s">
        <v>15</v>
      </c>
    </row>
    <row r="49" ht="20.1" customHeight="1" spans="1:13">
      <c r="A49" s="7">
        <v>37</v>
      </c>
      <c r="B49" s="8" t="s">
        <v>106</v>
      </c>
      <c r="C49" s="8" t="s">
        <v>153</v>
      </c>
      <c r="D49" s="11" t="s">
        <v>14</v>
      </c>
      <c r="E49" s="10">
        <v>66.5</v>
      </c>
      <c r="F49" s="10">
        <f t="shared" si="0"/>
        <v>19.95</v>
      </c>
      <c r="G49" s="10">
        <v>78.82</v>
      </c>
      <c r="H49" s="10">
        <f t="shared" si="4"/>
        <v>23.646</v>
      </c>
      <c r="I49" s="10">
        <v>78.99</v>
      </c>
      <c r="J49" s="10">
        <f t="shared" si="5"/>
        <v>31.596</v>
      </c>
      <c r="K49" s="10">
        <f t="shared" si="3"/>
        <v>75.192</v>
      </c>
      <c r="L49" s="18">
        <v>37</v>
      </c>
      <c r="M49" s="13" t="s">
        <v>15</v>
      </c>
    </row>
    <row r="50" ht="20.1" customHeight="1" spans="1:13">
      <c r="A50" s="7">
        <v>38</v>
      </c>
      <c r="B50" s="8" t="s">
        <v>106</v>
      </c>
      <c r="C50" s="8" t="s">
        <v>154</v>
      </c>
      <c r="D50" s="11" t="s">
        <v>14</v>
      </c>
      <c r="E50" s="10">
        <v>62.5</v>
      </c>
      <c r="F50" s="10">
        <f t="shared" si="0"/>
        <v>18.75</v>
      </c>
      <c r="G50" s="10">
        <v>81.63</v>
      </c>
      <c r="H50" s="10">
        <f t="shared" si="4"/>
        <v>24.489</v>
      </c>
      <c r="I50" s="10">
        <v>79.42</v>
      </c>
      <c r="J50" s="10">
        <f t="shared" si="5"/>
        <v>31.768</v>
      </c>
      <c r="K50" s="10">
        <f t="shared" si="3"/>
        <v>75.007</v>
      </c>
      <c r="L50" s="17">
        <v>38</v>
      </c>
      <c r="M50" s="13" t="s">
        <v>15</v>
      </c>
    </row>
    <row r="51" ht="20.1" customHeight="1" spans="1:13">
      <c r="A51" s="7">
        <v>39</v>
      </c>
      <c r="B51" s="8" t="s">
        <v>106</v>
      </c>
      <c r="C51" s="8" t="s">
        <v>155</v>
      </c>
      <c r="D51" s="11" t="s">
        <v>14</v>
      </c>
      <c r="E51" s="10">
        <v>61.5</v>
      </c>
      <c r="F51" s="10">
        <f t="shared" si="0"/>
        <v>18.45</v>
      </c>
      <c r="G51" s="10">
        <v>80.43</v>
      </c>
      <c r="H51" s="10">
        <f t="shared" si="4"/>
        <v>24.129</v>
      </c>
      <c r="I51" s="10">
        <v>81.04</v>
      </c>
      <c r="J51" s="10">
        <f t="shared" si="5"/>
        <v>32.416</v>
      </c>
      <c r="K51" s="10">
        <f t="shared" si="3"/>
        <v>74.995</v>
      </c>
      <c r="L51" s="18">
        <v>39</v>
      </c>
      <c r="M51" s="13" t="s">
        <v>15</v>
      </c>
    </row>
    <row r="52" ht="20.1" customHeight="1" spans="1:13">
      <c r="A52" s="7">
        <v>40</v>
      </c>
      <c r="B52" s="8" t="s">
        <v>106</v>
      </c>
      <c r="C52" s="8" t="s">
        <v>156</v>
      </c>
      <c r="D52" s="11" t="s">
        <v>14</v>
      </c>
      <c r="E52" s="10">
        <v>63</v>
      </c>
      <c r="F52" s="10">
        <f t="shared" si="0"/>
        <v>18.9</v>
      </c>
      <c r="G52" s="10">
        <v>82.15</v>
      </c>
      <c r="H52" s="10">
        <f t="shared" si="4"/>
        <v>24.645</v>
      </c>
      <c r="I52" s="10">
        <v>78.43</v>
      </c>
      <c r="J52" s="10">
        <f t="shared" si="5"/>
        <v>31.372</v>
      </c>
      <c r="K52" s="10">
        <f t="shared" si="3"/>
        <v>74.917</v>
      </c>
      <c r="L52" s="17">
        <v>40</v>
      </c>
      <c r="M52" s="13" t="s">
        <v>15</v>
      </c>
    </row>
    <row r="53" ht="20.1" customHeight="1" spans="1:13">
      <c r="A53" s="7">
        <v>41</v>
      </c>
      <c r="B53" s="8" t="s">
        <v>106</v>
      </c>
      <c r="C53" s="8" t="s">
        <v>157</v>
      </c>
      <c r="D53" s="11" t="s">
        <v>14</v>
      </c>
      <c r="E53" s="10">
        <v>65</v>
      </c>
      <c r="F53" s="10">
        <f t="shared" si="0"/>
        <v>19.5</v>
      </c>
      <c r="G53" s="10">
        <v>78.44</v>
      </c>
      <c r="H53" s="10">
        <f t="shared" si="4"/>
        <v>23.532</v>
      </c>
      <c r="I53" s="10">
        <v>79.6</v>
      </c>
      <c r="J53" s="10">
        <f t="shared" si="5"/>
        <v>31.84</v>
      </c>
      <c r="K53" s="10">
        <f t="shared" si="3"/>
        <v>74.872</v>
      </c>
      <c r="L53" s="18">
        <v>41</v>
      </c>
      <c r="M53" s="13" t="s">
        <v>15</v>
      </c>
    </row>
    <row r="54" ht="20.1" customHeight="1" spans="1:13">
      <c r="A54" s="7">
        <v>42</v>
      </c>
      <c r="B54" s="8" t="s">
        <v>106</v>
      </c>
      <c r="C54" s="8" t="s">
        <v>158</v>
      </c>
      <c r="D54" s="11" t="s">
        <v>14</v>
      </c>
      <c r="E54" s="10">
        <v>66</v>
      </c>
      <c r="F54" s="10">
        <f t="shared" si="0"/>
        <v>19.8</v>
      </c>
      <c r="G54" s="10">
        <v>81.4</v>
      </c>
      <c r="H54" s="10">
        <f t="shared" si="4"/>
        <v>24.42</v>
      </c>
      <c r="I54" s="10">
        <v>76.6</v>
      </c>
      <c r="J54" s="10">
        <f t="shared" si="5"/>
        <v>30.64</v>
      </c>
      <c r="K54" s="10">
        <f t="shared" si="3"/>
        <v>74.86</v>
      </c>
      <c r="L54" s="17">
        <v>42</v>
      </c>
      <c r="M54" s="13" t="s">
        <v>15</v>
      </c>
    </row>
    <row r="55" ht="20.1" customHeight="1" spans="1:13">
      <c r="A55" s="7">
        <v>43</v>
      </c>
      <c r="B55" s="8" t="s">
        <v>106</v>
      </c>
      <c r="C55" s="8" t="s">
        <v>159</v>
      </c>
      <c r="D55" s="11" t="s">
        <v>14</v>
      </c>
      <c r="E55" s="10">
        <v>67</v>
      </c>
      <c r="F55" s="10">
        <f t="shared" si="0"/>
        <v>20.1</v>
      </c>
      <c r="G55" s="10">
        <v>78.01</v>
      </c>
      <c r="H55" s="10">
        <f t="shared" si="4"/>
        <v>23.403</v>
      </c>
      <c r="I55" s="10">
        <v>78.21</v>
      </c>
      <c r="J55" s="10">
        <f t="shared" si="5"/>
        <v>31.284</v>
      </c>
      <c r="K55" s="10">
        <f t="shared" si="3"/>
        <v>74.787</v>
      </c>
      <c r="L55" s="18">
        <v>43</v>
      </c>
      <c r="M55" s="13" t="s">
        <v>15</v>
      </c>
    </row>
    <row r="56" ht="20.1" customHeight="1" spans="1:13">
      <c r="A56" s="7">
        <v>44</v>
      </c>
      <c r="B56" s="7" t="s">
        <v>106</v>
      </c>
      <c r="C56" s="12" t="s">
        <v>160</v>
      </c>
      <c r="D56" s="11" t="s">
        <v>14</v>
      </c>
      <c r="E56" s="13">
        <v>61</v>
      </c>
      <c r="F56" s="10">
        <f t="shared" si="0"/>
        <v>18.3</v>
      </c>
      <c r="G56" s="10">
        <v>79.96</v>
      </c>
      <c r="H56" s="10">
        <f t="shared" si="4"/>
        <v>23.988</v>
      </c>
      <c r="I56" s="10">
        <v>81.23</v>
      </c>
      <c r="J56" s="10">
        <f t="shared" si="5"/>
        <v>32.492</v>
      </c>
      <c r="K56" s="10">
        <f t="shared" si="3"/>
        <v>74.78</v>
      </c>
      <c r="L56" s="17">
        <v>44</v>
      </c>
      <c r="M56" s="13" t="s">
        <v>15</v>
      </c>
    </row>
    <row r="57" ht="20.1" customHeight="1" spans="1:13">
      <c r="A57" s="7">
        <v>45</v>
      </c>
      <c r="B57" s="7" t="s">
        <v>106</v>
      </c>
      <c r="C57" s="12" t="s">
        <v>161</v>
      </c>
      <c r="D57" s="11" t="s">
        <v>14</v>
      </c>
      <c r="E57" s="13">
        <v>67.5</v>
      </c>
      <c r="F57" s="10">
        <f t="shared" si="0"/>
        <v>20.25</v>
      </c>
      <c r="G57" s="10">
        <v>77.83</v>
      </c>
      <c r="H57" s="10">
        <f t="shared" si="4"/>
        <v>23.349</v>
      </c>
      <c r="I57" s="10">
        <v>77.78</v>
      </c>
      <c r="J57" s="10">
        <f t="shared" si="5"/>
        <v>31.112</v>
      </c>
      <c r="K57" s="10">
        <f t="shared" si="3"/>
        <v>74.711</v>
      </c>
      <c r="L57" s="18">
        <v>45</v>
      </c>
      <c r="M57" s="13" t="s">
        <v>15</v>
      </c>
    </row>
    <row r="58" ht="20.1" customHeight="1" spans="1:13">
      <c r="A58" s="7">
        <v>46</v>
      </c>
      <c r="B58" s="8" t="s">
        <v>106</v>
      </c>
      <c r="C58" s="8" t="s">
        <v>162</v>
      </c>
      <c r="D58" s="11" t="s">
        <v>14</v>
      </c>
      <c r="E58" s="10">
        <v>62.5</v>
      </c>
      <c r="F58" s="10">
        <f t="shared" si="0"/>
        <v>18.75</v>
      </c>
      <c r="G58" s="10">
        <v>80.18</v>
      </c>
      <c r="H58" s="10">
        <f t="shared" si="4"/>
        <v>24.054</v>
      </c>
      <c r="I58" s="10">
        <v>79.48</v>
      </c>
      <c r="J58" s="10">
        <f t="shared" si="5"/>
        <v>31.792</v>
      </c>
      <c r="K58" s="10">
        <f t="shared" si="3"/>
        <v>74.596</v>
      </c>
      <c r="L58" s="17">
        <v>46</v>
      </c>
      <c r="M58" s="13" t="s">
        <v>15</v>
      </c>
    </row>
    <row r="59" ht="20.1" customHeight="1" spans="1:13">
      <c r="A59" s="7">
        <v>47</v>
      </c>
      <c r="B59" s="8" t="s">
        <v>106</v>
      </c>
      <c r="C59" s="8" t="s">
        <v>163</v>
      </c>
      <c r="D59" s="11" t="s">
        <v>14</v>
      </c>
      <c r="E59" s="10">
        <v>71</v>
      </c>
      <c r="F59" s="10">
        <f t="shared" si="0"/>
        <v>21.3</v>
      </c>
      <c r="G59" s="10">
        <v>73.87</v>
      </c>
      <c r="H59" s="10">
        <f t="shared" si="4"/>
        <v>22.161</v>
      </c>
      <c r="I59" s="10">
        <v>77.78</v>
      </c>
      <c r="J59" s="10">
        <f t="shared" si="5"/>
        <v>31.112</v>
      </c>
      <c r="K59" s="10">
        <f t="shared" si="3"/>
        <v>74.573</v>
      </c>
      <c r="L59" s="18">
        <v>47</v>
      </c>
      <c r="M59" s="13" t="s">
        <v>15</v>
      </c>
    </row>
    <row r="60" ht="20.1" customHeight="1" spans="1:13">
      <c r="A60" s="7">
        <v>48</v>
      </c>
      <c r="B60" s="8" t="s">
        <v>106</v>
      </c>
      <c r="C60" s="8" t="s">
        <v>164</v>
      </c>
      <c r="D60" s="11" t="s">
        <v>14</v>
      </c>
      <c r="E60" s="10">
        <v>61.5</v>
      </c>
      <c r="F60" s="10">
        <f t="shared" si="0"/>
        <v>18.45</v>
      </c>
      <c r="G60" s="10">
        <v>81.4</v>
      </c>
      <c r="H60" s="10">
        <f t="shared" si="4"/>
        <v>24.42</v>
      </c>
      <c r="I60" s="10">
        <v>79.22</v>
      </c>
      <c r="J60" s="10">
        <f t="shared" si="5"/>
        <v>31.688</v>
      </c>
      <c r="K60" s="10">
        <f t="shared" si="3"/>
        <v>74.558</v>
      </c>
      <c r="L60" s="17">
        <v>48</v>
      </c>
      <c r="M60" s="13" t="s">
        <v>15</v>
      </c>
    </row>
    <row r="61" ht="20.1" customHeight="1" spans="1:13">
      <c r="A61" s="7">
        <v>49</v>
      </c>
      <c r="B61" s="7" t="s">
        <v>106</v>
      </c>
      <c r="C61" s="12" t="s">
        <v>165</v>
      </c>
      <c r="D61" s="11" t="s">
        <v>14</v>
      </c>
      <c r="E61" s="13">
        <v>63.5</v>
      </c>
      <c r="F61" s="10">
        <f t="shared" si="0"/>
        <v>19.05</v>
      </c>
      <c r="G61" s="10">
        <v>79.69</v>
      </c>
      <c r="H61" s="10">
        <f t="shared" si="4"/>
        <v>23.907</v>
      </c>
      <c r="I61" s="10">
        <v>78.99</v>
      </c>
      <c r="J61" s="10">
        <f t="shared" si="5"/>
        <v>31.596</v>
      </c>
      <c r="K61" s="10">
        <f t="shared" si="3"/>
        <v>74.553</v>
      </c>
      <c r="L61" s="18">
        <v>49</v>
      </c>
      <c r="M61" s="13" t="s">
        <v>15</v>
      </c>
    </row>
    <row r="62" ht="20.1" customHeight="1" spans="1:13">
      <c r="A62" s="7">
        <v>50</v>
      </c>
      <c r="B62" s="8" t="s">
        <v>106</v>
      </c>
      <c r="C62" s="8" t="s">
        <v>166</v>
      </c>
      <c r="D62" s="11" t="s">
        <v>14</v>
      </c>
      <c r="E62" s="10">
        <v>66.5</v>
      </c>
      <c r="F62" s="10">
        <f t="shared" si="0"/>
        <v>19.95</v>
      </c>
      <c r="G62" s="10">
        <v>83.11</v>
      </c>
      <c r="H62" s="10">
        <f t="shared" si="4"/>
        <v>24.933</v>
      </c>
      <c r="I62" s="10">
        <v>73.78</v>
      </c>
      <c r="J62" s="10">
        <f t="shared" si="5"/>
        <v>29.512</v>
      </c>
      <c r="K62" s="10">
        <f t="shared" si="3"/>
        <v>74.395</v>
      </c>
      <c r="L62" s="17">
        <v>50</v>
      </c>
      <c r="M62" s="13" t="s">
        <v>15</v>
      </c>
    </row>
    <row r="63" ht="20.1" customHeight="1" spans="1:13">
      <c r="A63" s="7">
        <v>51</v>
      </c>
      <c r="B63" s="8" t="s">
        <v>106</v>
      </c>
      <c r="C63" s="8" t="s">
        <v>167</v>
      </c>
      <c r="D63" s="11" t="s">
        <v>14</v>
      </c>
      <c r="E63" s="10">
        <v>66</v>
      </c>
      <c r="F63" s="10">
        <f t="shared" si="0"/>
        <v>19.8</v>
      </c>
      <c r="G63" s="10">
        <v>77.45</v>
      </c>
      <c r="H63" s="10">
        <f t="shared" si="4"/>
        <v>23.235</v>
      </c>
      <c r="I63" s="10">
        <v>78.3</v>
      </c>
      <c r="J63" s="10">
        <f t="shared" si="5"/>
        <v>31.32</v>
      </c>
      <c r="K63" s="10">
        <f t="shared" si="3"/>
        <v>74.355</v>
      </c>
      <c r="L63" s="18">
        <v>51</v>
      </c>
      <c r="M63" s="13" t="s">
        <v>15</v>
      </c>
    </row>
    <row r="64" ht="20.1" customHeight="1" spans="1:13">
      <c r="A64" s="7">
        <v>52</v>
      </c>
      <c r="B64" s="7" t="s">
        <v>106</v>
      </c>
      <c r="C64" s="12" t="s">
        <v>168</v>
      </c>
      <c r="D64" s="11" t="s">
        <v>14</v>
      </c>
      <c r="E64" s="13">
        <v>63</v>
      </c>
      <c r="F64" s="10">
        <f t="shared" si="0"/>
        <v>18.9</v>
      </c>
      <c r="G64" s="10">
        <v>80.8</v>
      </c>
      <c r="H64" s="10">
        <f t="shared" si="4"/>
        <v>24.24</v>
      </c>
      <c r="I64" s="10">
        <v>77.98</v>
      </c>
      <c r="J64" s="10">
        <f t="shared" si="5"/>
        <v>31.192</v>
      </c>
      <c r="K64" s="10">
        <f t="shared" si="3"/>
        <v>74.332</v>
      </c>
      <c r="L64" s="17">
        <v>52</v>
      </c>
      <c r="M64" s="13" t="s">
        <v>15</v>
      </c>
    </row>
    <row r="65" ht="20.1" customHeight="1" spans="1:13">
      <c r="A65" s="7">
        <v>53</v>
      </c>
      <c r="B65" s="7" t="s">
        <v>106</v>
      </c>
      <c r="C65" s="12" t="s">
        <v>169</v>
      </c>
      <c r="D65" s="11" t="s">
        <v>14</v>
      </c>
      <c r="E65" s="13">
        <v>66.5</v>
      </c>
      <c r="F65" s="10">
        <f t="shared" si="0"/>
        <v>19.95</v>
      </c>
      <c r="G65" s="10">
        <v>80.99</v>
      </c>
      <c r="H65" s="10">
        <f t="shared" si="4"/>
        <v>24.297</v>
      </c>
      <c r="I65" s="10">
        <v>75.2</v>
      </c>
      <c r="J65" s="10">
        <f t="shared" si="5"/>
        <v>30.08</v>
      </c>
      <c r="K65" s="10">
        <f t="shared" si="3"/>
        <v>74.327</v>
      </c>
      <c r="L65" s="18">
        <v>53</v>
      </c>
      <c r="M65" s="13" t="s">
        <v>15</v>
      </c>
    </row>
    <row r="66" ht="20.1" customHeight="1" spans="1:13">
      <c r="A66" s="7">
        <v>54</v>
      </c>
      <c r="B66" s="8" t="s">
        <v>106</v>
      </c>
      <c r="C66" s="8" t="s">
        <v>170</v>
      </c>
      <c r="D66" s="11" t="s">
        <v>14</v>
      </c>
      <c r="E66" s="10">
        <v>65.5</v>
      </c>
      <c r="F66" s="10">
        <f t="shared" si="0"/>
        <v>19.65</v>
      </c>
      <c r="G66" s="10">
        <v>81.83</v>
      </c>
      <c r="H66" s="10">
        <f t="shared" si="4"/>
        <v>24.549</v>
      </c>
      <c r="I66" s="10">
        <v>73.98</v>
      </c>
      <c r="J66" s="10">
        <f t="shared" si="5"/>
        <v>29.592</v>
      </c>
      <c r="K66" s="10">
        <f t="shared" si="3"/>
        <v>73.791</v>
      </c>
      <c r="L66" s="17">
        <v>54</v>
      </c>
      <c r="M66" s="13" t="s">
        <v>15</v>
      </c>
    </row>
    <row r="67" ht="20.1" customHeight="1" spans="1:13">
      <c r="A67" s="7">
        <v>55</v>
      </c>
      <c r="B67" s="8" t="s">
        <v>106</v>
      </c>
      <c r="C67" s="8" t="s">
        <v>171</v>
      </c>
      <c r="D67" s="11" t="s">
        <v>14</v>
      </c>
      <c r="E67" s="10">
        <v>63.5</v>
      </c>
      <c r="F67" s="10">
        <f t="shared" ref="F67:F130" si="6">E67*0.3</f>
        <v>19.05</v>
      </c>
      <c r="G67" s="10">
        <v>75.91</v>
      </c>
      <c r="H67" s="10">
        <f t="shared" si="4"/>
        <v>22.773</v>
      </c>
      <c r="I67" s="10">
        <v>79.79</v>
      </c>
      <c r="J67" s="10">
        <f t="shared" si="5"/>
        <v>31.916</v>
      </c>
      <c r="K67" s="10">
        <f t="shared" ref="K67:K130" si="7">F67+H67+J67</f>
        <v>73.739</v>
      </c>
      <c r="L67" s="18">
        <v>55</v>
      </c>
      <c r="M67" s="13" t="s">
        <v>15</v>
      </c>
    </row>
    <row r="68" ht="20.1" customHeight="1" spans="1:13">
      <c r="A68" s="7">
        <v>56</v>
      </c>
      <c r="B68" s="8" t="s">
        <v>106</v>
      </c>
      <c r="C68" s="8" t="s">
        <v>172</v>
      </c>
      <c r="D68" s="11" t="s">
        <v>14</v>
      </c>
      <c r="E68" s="10">
        <v>62</v>
      </c>
      <c r="F68" s="10">
        <f t="shared" si="6"/>
        <v>18.6</v>
      </c>
      <c r="G68" s="10">
        <v>69.97</v>
      </c>
      <c r="H68" s="10">
        <f t="shared" si="4"/>
        <v>20.991</v>
      </c>
      <c r="I68" s="10">
        <v>85.07</v>
      </c>
      <c r="J68" s="10">
        <f t="shared" si="5"/>
        <v>34.028</v>
      </c>
      <c r="K68" s="10">
        <f t="shared" si="7"/>
        <v>73.619</v>
      </c>
      <c r="L68" s="17">
        <v>56</v>
      </c>
      <c r="M68" s="13"/>
    </row>
    <row r="69" ht="20.1" customHeight="1" spans="1:13">
      <c r="A69" s="7">
        <v>57</v>
      </c>
      <c r="B69" s="8" t="s">
        <v>106</v>
      </c>
      <c r="C69" s="8" t="s">
        <v>173</v>
      </c>
      <c r="D69" s="11" t="s">
        <v>14</v>
      </c>
      <c r="E69" s="10">
        <v>68.5</v>
      </c>
      <c r="F69" s="10">
        <f t="shared" si="6"/>
        <v>20.55</v>
      </c>
      <c r="G69" s="10">
        <v>78.62</v>
      </c>
      <c r="H69" s="10">
        <f t="shared" si="4"/>
        <v>23.586</v>
      </c>
      <c r="I69" s="10">
        <v>73.58</v>
      </c>
      <c r="J69" s="10">
        <f t="shared" si="5"/>
        <v>29.432</v>
      </c>
      <c r="K69" s="10">
        <f t="shared" si="7"/>
        <v>73.568</v>
      </c>
      <c r="L69" s="18">
        <v>57</v>
      </c>
      <c r="M69" s="13"/>
    </row>
    <row r="70" ht="20.1" customHeight="1" spans="1:13">
      <c r="A70" s="7">
        <v>58</v>
      </c>
      <c r="B70" s="8" t="s">
        <v>106</v>
      </c>
      <c r="C70" s="8" t="s">
        <v>174</v>
      </c>
      <c r="D70" s="11" t="s">
        <v>14</v>
      </c>
      <c r="E70" s="10">
        <v>65.5</v>
      </c>
      <c r="F70" s="10">
        <f t="shared" si="6"/>
        <v>19.65</v>
      </c>
      <c r="G70" s="10">
        <v>77.29</v>
      </c>
      <c r="H70" s="10">
        <f t="shared" si="4"/>
        <v>23.187</v>
      </c>
      <c r="I70" s="10">
        <v>76.81</v>
      </c>
      <c r="J70" s="10">
        <f t="shared" si="5"/>
        <v>30.724</v>
      </c>
      <c r="K70" s="10">
        <f t="shared" si="7"/>
        <v>73.561</v>
      </c>
      <c r="L70" s="17">
        <v>58</v>
      </c>
      <c r="M70" s="13"/>
    </row>
    <row r="71" ht="20.1" customHeight="1" spans="1:13">
      <c r="A71" s="7">
        <v>59</v>
      </c>
      <c r="B71" s="8" t="s">
        <v>106</v>
      </c>
      <c r="C71" s="8" t="s">
        <v>175</v>
      </c>
      <c r="D71" s="11" t="s">
        <v>14</v>
      </c>
      <c r="E71" s="10">
        <v>61.5</v>
      </c>
      <c r="F71" s="10">
        <f t="shared" si="6"/>
        <v>18.45</v>
      </c>
      <c r="G71" s="10">
        <v>78.63</v>
      </c>
      <c r="H71" s="10">
        <f t="shared" si="4"/>
        <v>23.589</v>
      </c>
      <c r="I71" s="10">
        <v>77.98</v>
      </c>
      <c r="J71" s="10">
        <f t="shared" si="5"/>
        <v>31.192</v>
      </c>
      <c r="K71" s="10">
        <f t="shared" si="7"/>
        <v>73.231</v>
      </c>
      <c r="L71" s="18">
        <v>59</v>
      </c>
      <c r="M71" s="13"/>
    </row>
    <row r="72" ht="20.1" customHeight="1" spans="1:13">
      <c r="A72" s="7">
        <v>60</v>
      </c>
      <c r="B72" s="8" t="s">
        <v>106</v>
      </c>
      <c r="C72" s="8" t="s">
        <v>176</v>
      </c>
      <c r="D72" s="11" t="s">
        <v>14</v>
      </c>
      <c r="E72" s="10">
        <v>67.5</v>
      </c>
      <c r="F72" s="10">
        <f t="shared" si="6"/>
        <v>20.25</v>
      </c>
      <c r="G72" s="10">
        <v>73.8</v>
      </c>
      <c r="H72" s="10">
        <f t="shared" si="4"/>
        <v>22.14</v>
      </c>
      <c r="I72" s="10">
        <v>77.01</v>
      </c>
      <c r="J72" s="10">
        <f t="shared" si="5"/>
        <v>30.804</v>
      </c>
      <c r="K72" s="10">
        <f t="shared" si="7"/>
        <v>73.194</v>
      </c>
      <c r="L72" s="17">
        <v>60</v>
      </c>
      <c r="M72" s="13"/>
    </row>
    <row r="73" ht="20.1" customHeight="1" spans="1:13">
      <c r="A73" s="7">
        <v>61</v>
      </c>
      <c r="B73" s="8" t="s">
        <v>106</v>
      </c>
      <c r="C73" s="8" t="s">
        <v>177</v>
      </c>
      <c r="D73" s="11" t="s">
        <v>14</v>
      </c>
      <c r="E73" s="10">
        <v>67.5</v>
      </c>
      <c r="F73" s="10">
        <f t="shared" si="6"/>
        <v>20.25</v>
      </c>
      <c r="G73" s="10">
        <v>77.45</v>
      </c>
      <c r="H73" s="10">
        <f t="shared" si="4"/>
        <v>23.235</v>
      </c>
      <c r="I73" s="10">
        <v>74.17</v>
      </c>
      <c r="J73" s="10">
        <f t="shared" si="5"/>
        <v>29.668</v>
      </c>
      <c r="K73" s="10">
        <f t="shared" si="7"/>
        <v>73.153</v>
      </c>
      <c r="L73" s="18">
        <v>61</v>
      </c>
      <c r="M73" s="13"/>
    </row>
    <row r="74" ht="20.1" customHeight="1" spans="1:13">
      <c r="A74" s="7">
        <v>62</v>
      </c>
      <c r="B74" s="8" t="s">
        <v>106</v>
      </c>
      <c r="C74" s="8" t="s">
        <v>178</v>
      </c>
      <c r="D74" s="11" t="s">
        <v>14</v>
      </c>
      <c r="E74" s="10">
        <v>63.5</v>
      </c>
      <c r="F74" s="10">
        <f t="shared" si="6"/>
        <v>19.05</v>
      </c>
      <c r="G74" s="10">
        <v>76.45</v>
      </c>
      <c r="H74" s="10">
        <f t="shared" si="4"/>
        <v>22.935</v>
      </c>
      <c r="I74" s="10">
        <v>77.58</v>
      </c>
      <c r="J74" s="10">
        <f t="shared" si="5"/>
        <v>31.032</v>
      </c>
      <c r="K74" s="10">
        <f t="shared" si="7"/>
        <v>73.017</v>
      </c>
      <c r="L74" s="17">
        <v>62</v>
      </c>
      <c r="M74" s="13"/>
    </row>
    <row r="75" ht="20.1" customHeight="1" spans="1:13">
      <c r="A75" s="7">
        <v>63</v>
      </c>
      <c r="B75" s="8" t="s">
        <v>106</v>
      </c>
      <c r="C75" s="8" t="s">
        <v>179</v>
      </c>
      <c r="D75" s="11" t="s">
        <v>14</v>
      </c>
      <c r="E75" s="10">
        <v>64</v>
      </c>
      <c r="F75" s="10">
        <f t="shared" si="6"/>
        <v>19.2</v>
      </c>
      <c r="G75" s="10">
        <v>80.57</v>
      </c>
      <c r="H75" s="10">
        <f t="shared" si="4"/>
        <v>24.171</v>
      </c>
      <c r="I75" s="10">
        <v>73.97</v>
      </c>
      <c r="J75" s="10">
        <f t="shared" si="5"/>
        <v>29.588</v>
      </c>
      <c r="K75" s="10">
        <f t="shared" si="7"/>
        <v>72.959</v>
      </c>
      <c r="L75" s="18">
        <v>63</v>
      </c>
      <c r="M75" s="13"/>
    </row>
    <row r="76" ht="20.1" customHeight="1" spans="1:13">
      <c r="A76" s="7">
        <v>64</v>
      </c>
      <c r="B76" s="8" t="s">
        <v>106</v>
      </c>
      <c r="C76" s="8" t="s">
        <v>180</v>
      </c>
      <c r="D76" s="11" t="s">
        <v>14</v>
      </c>
      <c r="E76" s="10">
        <v>65.5</v>
      </c>
      <c r="F76" s="10">
        <f t="shared" si="6"/>
        <v>19.65</v>
      </c>
      <c r="G76" s="10">
        <v>78.03</v>
      </c>
      <c r="H76" s="10">
        <f t="shared" si="4"/>
        <v>23.409</v>
      </c>
      <c r="I76" s="10">
        <v>74.57</v>
      </c>
      <c r="J76" s="10">
        <f t="shared" si="5"/>
        <v>29.828</v>
      </c>
      <c r="K76" s="10">
        <f t="shared" si="7"/>
        <v>72.887</v>
      </c>
      <c r="L76" s="17">
        <v>64</v>
      </c>
      <c r="M76" s="13"/>
    </row>
    <row r="77" ht="20.1" customHeight="1" spans="1:13">
      <c r="A77" s="7">
        <v>65</v>
      </c>
      <c r="B77" s="8" t="s">
        <v>106</v>
      </c>
      <c r="C77" s="8" t="s">
        <v>181</v>
      </c>
      <c r="D77" s="11" t="s">
        <v>14</v>
      </c>
      <c r="E77" s="10">
        <v>62</v>
      </c>
      <c r="F77" s="10">
        <f t="shared" si="6"/>
        <v>18.6</v>
      </c>
      <c r="G77" s="10">
        <v>75.85</v>
      </c>
      <c r="H77" s="10">
        <f t="shared" ref="H77:H116" si="8">G77*0.3</f>
        <v>22.755</v>
      </c>
      <c r="I77" s="10">
        <v>78.62</v>
      </c>
      <c r="J77" s="10">
        <f t="shared" ref="J77:J116" si="9">I77*0.4</f>
        <v>31.448</v>
      </c>
      <c r="K77" s="10">
        <f t="shared" si="7"/>
        <v>72.803</v>
      </c>
      <c r="L77" s="18">
        <v>65</v>
      </c>
      <c r="M77" s="13"/>
    </row>
    <row r="78" ht="20.1" customHeight="1" spans="1:13">
      <c r="A78" s="7">
        <v>66</v>
      </c>
      <c r="B78" s="7" t="s">
        <v>106</v>
      </c>
      <c r="C78" s="12" t="s">
        <v>182</v>
      </c>
      <c r="D78" s="11" t="s">
        <v>14</v>
      </c>
      <c r="E78" s="13">
        <v>63</v>
      </c>
      <c r="F78" s="10">
        <f t="shared" si="6"/>
        <v>18.9</v>
      </c>
      <c r="G78" s="10">
        <v>77.26</v>
      </c>
      <c r="H78" s="10">
        <f t="shared" si="8"/>
        <v>23.178</v>
      </c>
      <c r="I78" s="10">
        <v>76.53</v>
      </c>
      <c r="J78" s="10">
        <f t="shared" si="9"/>
        <v>30.612</v>
      </c>
      <c r="K78" s="10">
        <f t="shared" si="7"/>
        <v>72.69</v>
      </c>
      <c r="L78" s="17">
        <v>66</v>
      </c>
      <c r="M78" s="13"/>
    </row>
    <row r="79" ht="20.1" customHeight="1" spans="1:13">
      <c r="A79" s="7">
        <v>67</v>
      </c>
      <c r="B79" s="8" t="s">
        <v>106</v>
      </c>
      <c r="C79" s="8" t="s">
        <v>183</v>
      </c>
      <c r="D79" s="11" t="s">
        <v>14</v>
      </c>
      <c r="E79" s="10">
        <v>66.5</v>
      </c>
      <c r="F79" s="10">
        <f t="shared" si="6"/>
        <v>19.95</v>
      </c>
      <c r="G79" s="10">
        <v>73.35</v>
      </c>
      <c r="H79" s="10">
        <f t="shared" si="8"/>
        <v>22.005</v>
      </c>
      <c r="I79" s="10">
        <v>76.53</v>
      </c>
      <c r="J79" s="10">
        <f t="shared" si="9"/>
        <v>30.612</v>
      </c>
      <c r="K79" s="10">
        <f t="shared" si="7"/>
        <v>72.567</v>
      </c>
      <c r="L79" s="18">
        <v>67</v>
      </c>
      <c r="M79" s="13"/>
    </row>
    <row r="80" ht="20.1" customHeight="1" spans="1:13">
      <c r="A80" s="7">
        <v>68</v>
      </c>
      <c r="B80" s="8" t="s">
        <v>106</v>
      </c>
      <c r="C80" s="8" t="s">
        <v>184</v>
      </c>
      <c r="D80" s="11" t="s">
        <v>14</v>
      </c>
      <c r="E80" s="10">
        <v>68</v>
      </c>
      <c r="F80" s="10">
        <f t="shared" si="6"/>
        <v>20.4</v>
      </c>
      <c r="G80" s="10">
        <v>73.55</v>
      </c>
      <c r="H80" s="10">
        <f t="shared" si="8"/>
        <v>22.065</v>
      </c>
      <c r="I80" s="10">
        <v>74.76</v>
      </c>
      <c r="J80" s="10">
        <f t="shared" si="9"/>
        <v>29.904</v>
      </c>
      <c r="K80" s="10">
        <f t="shared" si="7"/>
        <v>72.369</v>
      </c>
      <c r="L80" s="17">
        <v>68</v>
      </c>
      <c r="M80" s="13"/>
    </row>
    <row r="81" ht="20.1" customHeight="1" spans="1:13">
      <c r="A81" s="7">
        <v>69</v>
      </c>
      <c r="B81" s="8" t="s">
        <v>106</v>
      </c>
      <c r="C81" s="8" t="s">
        <v>185</v>
      </c>
      <c r="D81" s="11" t="s">
        <v>14</v>
      </c>
      <c r="E81" s="10">
        <v>61.5</v>
      </c>
      <c r="F81" s="10">
        <f t="shared" si="6"/>
        <v>18.45</v>
      </c>
      <c r="G81" s="10">
        <v>75.52</v>
      </c>
      <c r="H81" s="10">
        <f t="shared" si="8"/>
        <v>22.656</v>
      </c>
      <c r="I81" s="10">
        <v>78.04</v>
      </c>
      <c r="J81" s="10">
        <f t="shared" si="9"/>
        <v>31.216</v>
      </c>
      <c r="K81" s="10">
        <f t="shared" si="7"/>
        <v>72.322</v>
      </c>
      <c r="L81" s="18">
        <v>69</v>
      </c>
      <c r="M81" s="13"/>
    </row>
    <row r="82" ht="20.1" customHeight="1" spans="1:13">
      <c r="A82" s="7">
        <v>70</v>
      </c>
      <c r="B82" s="8" t="s">
        <v>106</v>
      </c>
      <c r="C82" s="8" t="s">
        <v>186</v>
      </c>
      <c r="D82" s="11" t="s">
        <v>14</v>
      </c>
      <c r="E82" s="10">
        <v>61</v>
      </c>
      <c r="F82" s="10">
        <f t="shared" si="6"/>
        <v>18.3</v>
      </c>
      <c r="G82" s="10">
        <v>80.38</v>
      </c>
      <c r="H82" s="10">
        <f t="shared" si="8"/>
        <v>24.114</v>
      </c>
      <c r="I82" s="10">
        <v>74.56</v>
      </c>
      <c r="J82" s="10">
        <f t="shared" si="9"/>
        <v>29.824</v>
      </c>
      <c r="K82" s="10">
        <f t="shared" si="7"/>
        <v>72.238</v>
      </c>
      <c r="L82" s="17">
        <v>70</v>
      </c>
      <c r="M82" s="13"/>
    </row>
    <row r="83" ht="20.1" customHeight="1" spans="1:13">
      <c r="A83" s="7">
        <v>71</v>
      </c>
      <c r="B83" s="8" t="s">
        <v>106</v>
      </c>
      <c r="C83" s="8" t="s">
        <v>187</v>
      </c>
      <c r="D83" s="11" t="s">
        <v>14</v>
      </c>
      <c r="E83" s="10">
        <v>61</v>
      </c>
      <c r="F83" s="10">
        <f t="shared" si="6"/>
        <v>18.3</v>
      </c>
      <c r="G83" s="10">
        <v>74.52</v>
      </c>
      <c r="H83" s="10">
        <f t="shared" si="8"/>
        <v>22.356</v>
      </c>
      <c r="I83" s="10">
        <v>78.7</v>
      </c>
      <c r="J83" s="10">
        <f t="shared" si="9"/>
        <v>31.48</v>
      </c>
      <c r="K83" s="10">
        <f t="shared" si="7"/>
        <v>72.136</v>
      </c>
      <c r="L83" s="18">
        <v>71</v>
      </c>
      <c r="M83" s="13"/>
    </row>
    <row r="84" ht="20.1" customHeight="1" spans="1:13">
      <c r="A84" s="7">
        <v>72</v>
      </c>
      <c r="B84" s="8" t="s">
        <v>106</v>
      </c>
      <c r="C84" s="8" t="s">
        <v>188</v>
      </c>
      <c r="D84" s="11" t="s">
        <v>14</v>
      </c>
      <c r="E84" s="10">
        <v>64.5</v>
      </c>
      <c r="F84" s="10">
        <f t="shared" si="6"/>
        <v>19.35</v>
      </c>
      <c r="G84" s="10">
        <v>71.79</v>
      </c>
      <c r="H84" s="10">
        <f t="shared" si="8"/>
        <v>21.537</v>
      </c>
      <c r="I84" s="10">
        <v>78.11</v>
      </c>
      <c r="J84" s="10">
        <f t="shared" si="9"/>
        <v>31.244</v>
      </c>
      <c r="K84" s="10">
        <f t="shared" si="7"/>
        <v>72.131</v>
      </c>
      <c r="L84" s="17">
        <v>72</v>
      </c>
      <c r="M84" s="13"/>
    </row>
    <row r="85" ht="20.1" customHeight="1" spans="1:13">
      <c r="A85" s="7">
        <v>73</v>
      </c>
      <c r="B85" s="8" t="s">
        <v>106</v>
      </c>
      <c r="C85" s="8" t="s">
        <v>189</v>
      </c>
      <c r="D85" s="11" t="s">
        <v>14</v>
      </c>
      <c r="E85" s="10">
        <v>62</v>
      </c>
      <c r="F85" s="10">
        <f t="shared" si="6"/>
        <v>18.6</v>
      </c>
      <c r="G85" s="10">
        <v>77.41</v>
      </c>
      <c r="H85" s="10">
        <f t="shared" si="8"/>
        <v>23.223</v>
      </c>
      <c r="I85" s="10">
        <v>75.59</v>
      </c>
      <c r="J85" s="10">
        <f t="shared" si="9"/>
        <v>30.236</v>
      </c>
      <c r="K85" s="10">
        <f t="shared" si="7"/>
        <v>72.059</v>
      </c>
      <c r="L85" s="18">
        <v>73</v>
      </c>
      <c r="M85" s="13"/>
    </row>
    <row r="86" ht="20.1" customHeight="1" spans="1:13">
      <c r="A86" s="7">
        <v>74</v>
      </c>
      <c r="B86" s="8" t="s">
        <v>106</v>
      </c>
      <c r="C86" s="8" t="s">
        <v>190</v>
      </c>
      <c r="D86" s="11" t="s">
        <v>14</v>
      </c>
      <c r="E86" s="10">
        <v>66</v>
      </c>
      <c r="F86" s="10">
        <f t="shared" si="6"/>
        <v>19.8</v>
      </c>
      <c r="G86" s="10">
        <v>69.39</v>
      </c>
      <c r="H86" s="10">
        <f t="shared" si="8"/>
        <v>20.817</v>
      </c>
      <c r="I86" s="10">
        <v>78.17</v>
      </c>
      <c r="J86" s="10">
        <f t="shared" si="9"/>
        <v>31.268</v>
      </c>
      <c r="K86" s="10">
        <f t="shared" si="7"/>
        <v>71.885</v>
      </c>
      <c r="L86" s="17">
        <v>74</v>
      </c>
      <c r="M86" s="13"/>
    </row>
    <row r="87" ht="20.1" customHeight="1" spans="1:13">
      <c r="A87" s="7">
        <v>75</v>
      </c>
      <c r="B87" s="8" t="s">
        <v>106</v>
      </c>
      <c r="C87" s="8" t="s">
        <v>191</v>
      </c>
      <c r="D87" s="11" t="s">
        <v>14</v>
      </c>
      <c r="E87" s="10">
        <v>61</v>
      </c>
      <c r="F87" s="10">
        <f t="shared" si="6"/>
        <v>18.3</v>
      </c>
      <c r="G87" s="10">
        <v>77.65</v>
      </c>
      <c r="H87" s="10">
        <f t="shared" si="8"/>
        <v>23.295</v>
      </c>
      <c r="I87" s="10">
        <v>74.76</v>
      </c>
      <c r="J87" s="10">
        <f t="shared" si="9"/>
        <v>29.904</v>
      </c>
      <c r="K87" s="10">
        <f t="shared" si="7"/>
        <v>71.499</v>
      </c>
      <c r="L87" s="18">
        <v>75</v>
      </c>
      <c r="M87" s="13"/>
    </row>
    <row r="88" ht="20.1" customHeight="1" spans="1:13">
      <c r="A88" s="7">
        <v>76</v>
      </c>
      <c r="B88" s="8" t="s">
        <v>106</v>
      </c>
      <c r="C88" s="8" t="s">
        <v>192</v>
      </c>
      <c r="D88" s="11" t="s">
        <v>14</v>
      </c>
      <c r="E88" s="10">
        <v>62</v>
      </c>
      <c r="F88" s="10">
        <f t="shared" si="6"/>
        <v>18.6</v>
      </c>
      <c r="G88" s="10">
        <v>74.93</v>
      </c>
      <c r="H88" s="10">
        <f t="shared" si="8"/>
        <v>22.479</v>
      </c>
      <c r="I88" s="10">
        <v>75.7</v>
      </c>
      <c r="J88" s="10">
        <f t="shared" si="9"/>
        <v>30.28</v>
      </c>
      <c r="K88" s="10">
        <f t="shared" si="7"/>
        <v>71.359</v>
      </c>
      <c r="L88" s="17">
        <v>76</v>
      </c>
      <c r="M88" s="13"/>
    </row>
    <row r="89" ht="20.1" customHeight="1" spans="1:13">
      <c r="A89" s="7">
        <v>77</v>
      </c>
      <c r="B89" s="8" t="s">
        <v>106</v>
      </c>
      <c r="C89" s="8" t="s">
        <v>193</v>
      </c>
      <c r="D89" s="11" t="s">
        <v>14</v>
      </c>
      <c r="E89" s="10">
        <v>61.5</v>
      </c>
      <c r="F89" s="10">
        <f t="shared" si="6"/>
        <v>18.45</v>
      </c>
      <c r="G89" s="10">
        <v>72.38</v>
      </c>
      <c r="H89" s="10">
        <f t="shared" si="8"/>
        <v>21.714</v>
      </c>
      <c r="I89" s="10">
        <v>77.61</v>
      </c>
      <c r="J89" s="10">
        <f t="shared" si="9"/>
        <v>31.044</v>
      </c>
      <c r="K89" s="10">
        <f t="shared" si="7"/>
        <v>71.208</v>
      </c>
      <c r="L89" s="18">
        <v>77</v>
      </c>
      <c r="M89" s="13"/>
    </row>
    <row r="90" ht="20.1" customHeight="1" spans="1:13">
      <c r="A90" s="7">
        <v>78</v>
      </c>
      <c r="B90" s="8" t="s">
        <v>106</v>
      </c>
      <c r="C90" s="8" t="s">
        <v>194</v>
      </c>
      <c r="D90" s="11" t="s">
        <v>14</v>
      </c>
      <c r="E90" s="10">
        <v>65</v>
      </c>
      <c r="F90" s="10">
        <f t="shared" si="6"/>
        <v>19.5</v>
      </c>
      <c r="G90" s="10">
        <v>70.05</v>
      </c>
      <c r="H90" s="10">
        <f t="shared" si="8"/>
        <v>21.015</v>
      </c>
      <c r="I90" s="10">
        <v>76.29</v>
      </c>
      <c r="J90" s="10">
        <f t="shared" si="9"/>
        <v>30.516</v>
      </c>
      <c r="K90" s="10">
        <f t="shared" si="7"/>
        <v>71.031</v>
      </c>
      <c r="L90" s="17">
        <v>78</v>
      </c>
      <c r="M90" s="13"/>
    </row>
    <row r="91" ht="20.1" customHeight="1" spans="1:13">
      <c r="A91" s="7">
        <v>79</v>
      </c>
      <c r="B91" s="8" t="s">
        <v>106</v>
      </c>
      <c r="C91" s="8" t="s">
        <v>195</v>
      </c>
      <c r="D91" s="11" t="s">
        <v>14</v>
      </c>
      <c r="E91" s="10">
        <v>62</v>
      </c>
      <c r="F91" s="10">
        <f t="shared" si="6"/>
        <v>18.6</v>
      </c>
      <c r="G91" s="10">
        <v>70.63</v>
      </c>
      <c r="H91" s="10">
        <f t="shared" si="8"/>
        <v>21.189</v>
      </c>
      <c r="I91" s="10">
        <v>77.97</v>
      </c>
      <c r="J91" s="10">
        <f t="shared" si="9"/>
        <v>31.188</v>
      </c>
      <c r="K91" s="10">
        <f t="shared" si="7"/>
        <v>70.977</v>
      </c>
      <c r="L91" s="18">
        <v>79</v>
      </c>
      <c r="M91" s="13"/>
    </row>
    <row r="92" ht="20.1" customHeight="1" spans="1:13">
      <c r="A92" s="7">
        <v>80</v>
      </c>
      <c r="B92" s="8" t="s">
        <v>106</v>
      </c>
      <c r="C92" s="8" t="s">
        <v>196</v>
      </c>
      <c r="D92" s="11" t="s">
        <v>14</v>
      </c>
      <c r="E92" s="10">
        <v>64</v>
      </c>
      <c r="F92" s="10">
        <f t="shared" si="6"/>
        <v>19.2</v>
      </c>
      <c r="G92" s="10">
        <v>71.78</v>
      </c>
      <c r="H92" s="10">
        <f t="shared" si="8"/>
        <v>21.534</v>
      </c>
      <c r="I92" s="10">
        <v>75.59</v>
      </c>
      <c r="J92" s="10">
        <f t="shared" si="9"/>
        <v>30.236</v>
      </c>
      <c r="K92" s="10">
        <f t="shared" si="7"/>
        <v>70.97</v>
      </c>
      <c r="L92" s="17">
        <v>80</v>
      </c>
      <c r="M92" s="13"/>
    </row>
    <row r="93" ht="20.1" customHeight="1" spans="1:13">
      <c r="A93" s="7">
        <v>81</v>
      </c>
      <c r="B93" s="8" t="s">
        <v>106</v>
      </c>
      <c r="C93" s="8" t="s">
        <v>197</v>
      </c>
      <c r="D93" s="11" t="s">
        <v>14</v>
      </c>
      <c r="E93" s="10">
        <v>63</v>
      </c>
      <c r="F93" s="10">
        <f t="shared" si="6"/>
        <v>18.9</v>
      </c>
      <c r="G93" s="10">
        <v>75.77</v>
      </c>
      <c r="H93" s="10">
        <f t="shared" si="8"/>
        <v>22.731</v>
      </c>
      <c r="I93" s="10">
        <v>73.03</v>
      </c>
      <c r="J93" s="10">
        <f t="shared" si="9"/>
        <v>29.212</v>
      </c>
      <c r="K93" s="10">
        <f t="shared" si="7"/>
        <v>70.843</v>
      </c>
      <c r="L93" s="18">
        <v>81</v>
      </c>
      <c r="M93" s="13"/>
    </row>
    <row r="94" ht="20.1" customHeight="1" spans="1:13">
      <c r="A94" s="7">
        <v>82</v>
      </c>
      <c r="B94" s="8" t="s">
        <v>106</v>
      </c>
      <c r="C94" s="8" t="s">
        <v>198</v>
      </c>
      <c r="D94" s="11" t="s">
        <v>14</v>
      </c>
      <c r="E94" s="10">
        <v>61.5</v>
      </c>
      <c r="F94" s="10">
        <f t="shared" si="6"/>
        <v>18.45</v>
      </c>
      <c r="G94" s="10">
        <v>72.57</v>
      </c>
      <c r="H94" s="10">
        <f t="shared" si="8"/>
        <v>21.771</v>
      </c>
      <c r="I94" s="10">
        <v>76.14</v>
      </c>
      <c r="J94" s="10">
        <f t="shared" si="9"/>
        <v>30.456</v>
      </c>
      <c r="K94" s="10">
        <f t="shared" si="7"/>
        <v>70.677</v>
      </c>
      <c r="L94" s="17">
        <v>82</v>
      </c>
      <c r="M94" s="13"/>
    </row>
    <row r="95" ht="20.1" customHeight="1" spans="1:13">
      <c r="A95" s="7">
        <v>83</v>
      </c>
      <c r="B95" s="7" t="s">
        <v>106</v>
      </c>
      <c r="C95" s="12" t="s">
        <v>199</v>
      </c>
      <c r="D95" s="11" t="s">
        <v>14</v>
      </c>
      <c r="E95" s="13">
        <v>65.5</v>
      </c>
      <c r="F95" s="10">
        <f t="shared" si="6"/>
        <v>19.65</v>
      </c>
      <c r="G95" s="10">
        <v>74.07</v>
      </c>
      <c r="H95" s="10">
        <f t="shared" si="8"/>
        <v>22.221</v>
      </c>
      <c r="I95" s="10">
        <v>71.85</v>
      </c>
      <c r="J95" s="10">
        <f t="shared" si="9"/>
        <v>28.74</v>
      </c>
      <c r="K95" s="10">
        <f t="shared" si="7"/>
        <v>70.611</v>
      </c>
      <c r="L95" s="18">
        <v>83</v>
      </c>
      <c r="M95" s="13"/>
    </row>
    <row r="96" ht="20.1" customHeight="1" spans="1:13">
      <c r="A96" s="7">
        <v>84</v>
      </c>
      <c r="B96" s="8" t="s">
        <v>106</v>
      </c>
      <c r="C96" s="8" t="s">
        <v>200</v>
      </c>
      <c r="D96" s="11" t="s">
        <v>14</v>
      </c>
      <c r="E96" s="10">
        <v>64.5</v>
      </c>
      <c r="F96" s="10">
        <f t="shared" si="6"/>
        <v>19.35</v>
      </c>
      <c r="G96" s="10">
        <v>72.36</v>
      </c>
      <c r="H96" s="10">
        <f t="shared" si="8"/>
        <v>21.708</v>
      </c>
      <c r="I96" s="10">
        <v>72.99</v>
      </c>
      <c r="J96" s="10">
        <f t="shared" si="9"/>
        <v>29.196</v>
      </c>
      <c r="K96" s="10">
        <f t="shared" si="7"/>
        <v>70.254</v>
      </c>
      <c r="L96" s="17">
        <v>84</v>
      </c>
      <c r="M96" s="10"/>
    </row>
    <row r="97" ht="20.1" customHeight="1" spans="1:13">
      <c r="A97" s="7">
        <v>85</v>
      </c>
      <c r="B97" s="8" t="s">
        <v>106</v>
      </c>
      <c r="C97" s="8" t="s">
        <v>201</v>
      </c>
      <c r="D97" s="11" t="s">
        <v>14</v>
      </c>
      <c r="E97" s="10">
        <v>67</v>
      </c>
      <c r="F97" s="10">
        <f t="shared" si="6"/>
        <v>20.1</v>
      </c>
      <c r="G97" s="10">
        <v>75.71</v>
      </c>
      <c r="H97" s="10">
        <f t="shared" si="8"/>
        <v>22.713</v>
      </c>
      <c r="I97" s="10">
        <v>68.5</v>
      </c>
      <c r="J97" s="10">
        <f t="shared" si="9"/>
        <v>27.4</v>
      </c>
      <c r="K97" s="10">
        <f t="shared" si="7"/>
        <v>70.213</v>
      </c>
      <c r="L97" s="18">
        <v>85</v>
      </c>
      <c r="M97" s="10"/>
    </row>
    <row r="98" ht="20.1" customHeight="1" spans="1:13">
      <c r="A98" s="7">
        <v>86</v>
      </c>
      <c r="B98" s="8" t="s">
        <v>106</v>
      </c>
      <c r="C98" s="8" t="s">
        <v>202</v>
      </c>
      <c r="D98" s="11" t="s">
        <v>14</v>
      </c>
      <c r="E98" s="10">
        <v>66.5</v>
      </c>
      <c r="F98" s="10">
        <f t="shared" si="6"/>
        <v>19.95</v>
      </c>
      <c r="G98" s="10">
        <v>71.95</v>
      </c>
      <c r="H98" s="10">
        <f t="shared" si="8"/>
        <v>21.585</v>
      </c>
      <c r="I98" s="10">
        <v>71.58</v>
      </c>
      <c r="J98" s="10">
        <f t="shared" si="9"/>
        <v>28.632</v>
      </c>
      <c r="K98" s="10">
        <f t="shared" si="7"/>
        <v>70.167</v>
      </c>
      <c r="L98" s="17">
        <v>86</v>
      </c>
      <c r="M98" s="10"/>
    </row>
    <row r="99" ht="20.1" customHeight="1" spans="1:13">
      <c r="A99" s="7">
        <v>87</v>
      </c>
      <c r="B99" s="8" t="s">
        <v>106</v>
      </c>
      <c r="C99" s="8" t="s">
        <v>203</v>
      </c>
      <c r="D99" s="11" t="s">
        <v>14</v>
      </c>
      <c r="E99" s="10">
        <v>61</v>
      </c>
      <c r="F99" s="10">
        <f t="shared" si="6"/>
        <v>18.3</v>
      </c>
      <c r="G99" s="10">
        <v>70.21</v>
      </c>
      <c r="H99" s="10">
        <f t="shared" si="8"/>
        <v>21.063</v>
      </c>
      <c r="I99" s="10">
        <v>76.94</v>
      </c>
      <c r="J99" s="10">
        <f t="shared" si="9"/>
        <v>30.776</v>
      </c>
      <c r="K99" s="10">
        <f t="shared" si="7"/>
        <v>70.139</v>
      </c>
      <c r="L99" s="18">
        <v>87</v>
      </c>
      <c r="M99" s="10"/>
    </row>
    <row r="100" ht="20.1" customHeight="1" spans="1:13">
      <c r="A100" s="7">
        <v>88</v>
      </c>
      <c r="B100" s="8" t="s">
        <v>106</v>
      </c>
      <c r="C100" s="8" t="s">
        <v>204</v>
      </c>
      <c r="D100" s="11" t="s">
        <v>14</v>
      </c>
      <c r="E100" s="10">
        <v>63.5</v>
      </c>
      <c r="F100" s="10">
        <f t="shared" si="6"/>
        <v>19.05</v>
      </c>
      <c r="G100" s="10">
        <v>67.33</v>
      </c>
      <c r="H100" s="10">
        <f t="shared" si="8"/>
        <v>20.199</v>
      </c>
      <c r="I100" s="10">
        <v>76.94</v>
      </c>
      <c r="J100" s="10">
        <f t="shared" si="9"/>
        <v>30.776</v>
      </c>
      <c r="K100" s="10">
        <f t="shared" si="7"/>
        <v>70.025</v>
      </c>
      <c r="L100" s="17">
        <v>88</v>
      </c>
      <c r="M100" s="10"/>
    </row>
    <row r="101" ht="20.1" customHeight="1" spans="1:13">
      <c r="A101" s="7">
        <v>89</v>
      </c>
      <c r="B101" s="8" t="s">
        <v>106</v>
      </c>
      <c r="C101" s="8" t="s">
        <v>205</v>
      </c>
      <c r="D101" s="11" t="s">
        <v>14</v>
      </c>
      <c r="E101" s="10">
        <v>61</v>
      </c>
      <c r="F101" s="10">
        <f t="shared" si="6"/>
        <v>18.3</v>
      </c>
      <c r="G101" s="10">
        <v>74.44</v>
      </c>
      <c r="H101" s="10">
        <f t="shared" si="8"/>
        <v>22.332</v>
      </c>
      <c r="I101" s="10">
        <v>73.17</v>
      </c>
      <c r="J101" s="10">
        <f t="shared" si="9"/>
        <v>29.268</v>
      </c>
      <c r="K101" s="10">
        <f t="shared" si="7"/>
        <v>69.9</v>
      </c>
      <c r="L101" s="18">
        <v>89</v>
      </c>
      <c r="M101" s="10"/>
    </row>
    <row r="102" ht="20.1" customHeight="1" spans="1:13">
      <c r="A102" s="7">
        <v>90</v>
      </c>
      <c r="B102" s="8" t="s">
        <v>106</v>
      </c>
      <c r="C102" s="8" t="s">
        <v>206</v>
      </c>
      <c r="D102" s="11" t="s">
        <v>14</v>
      </c>
      <c r="E102" s="10">
        <v>63.5</v>
      </c>
      <c r="F102" s="10">
        <f t="shared" si="6"/>
        <v>19.05</v>
      </c>
      <c r="G102" s="10">
        <v>74.62</v>
      </c>
      <c r="H102" s="10">
        <f t="shared" si="8"/>
        <v>22.386</v>
      </c>
      <c r="I102" s="10">
        <v>70.77</v>
      </c>
      <c r="J102" s="10">
        <f t="shared" si="9"/>
        <v>28.308</v>
      </c>
      <c r="K102" s="10">
        <f t="shared" si="7"/>
        <v>69.744</v>
      </c>
      <c r="L102" s="17">
        <v>90</v>
      </c>
      <c r="M102" s="10"/>
    </row>
    <row r="103" ht="20.1" customHeight="1" spans="1:13">
      <c r="A103" s="7">
        <v>91</v>
      </c>
      <c r="B103" s="8" t="s">
        <v>106</v>
      </c>
      <c r="C103" s="8" t="s">
        <v>207</v>
      </c>
      <c r="D103" s="11" t="s">
        <v>14</v>
      </c>
      <c r="E103" s="10">
        <v>62.5</v>
      </c>
      <c r="F103" s="10">
        <f t="shared" si="6"/>
        <v>18.75</v>
      </c>
      <c r="G103" s="10">
        <v>72.78</v>
      </c>
      <c r="H103" s="10">
        <f t="shared" si="8"/>
        <v>21.834</v>
      </c>
      <c r="I103" s="10">
        <v>72.01</v>
      </c>
      <c r="J103" s="10">
        <f t="shared" si="9"/>
        <v>28.804</v>
      </c>
      <c r="K103" s="10">
        <f t="shared" si="7"/>
        <v>69.388</v>
      </c>
      <c r="L103" s="18">
        <v>91</v>
      </c>
      <c r="M103" s="10"/>
    </row>
    <row r="104" ht="20.1" customHeight="1" spans="1:13">
      <c r="A104" s="7">
        <v>92</v>
      </c>
      <c r="B104" s="8" t="s">
        <v>106</v>
      </c>
      <c r="C104" s="8" t="s">
        <v>208</v>
      </c>
      <c r="D104" s="11" t="s">
        <v>14</v>
      </c>
      <c r="E104" s="10">
        <v>61.5</v>
      </c>
      <c r="F104" s="10">
        <f t="shared" si="6"/>
        <v>18.45</v>
      </c>
      <c r="G104" s="10">
        <v>70.05</v>
      </c>
      <c r="H104" s="10">
        <f t="shared" si="8"/>
        <v>21.015</v>
      </c>
      <c r="I104" s="10">
        <v>74.34</v>
      </c>
      <c r="J104" s="10">
        <f t="shared" si="9"/>
        <v>29.736</v>
      </c>
      <c r="K104" s="10">
        <f t="shared" si="7"/>
        <v>69.201</v>
      </c>
      <c r="L104" s="17">
        <v>92</v>
      </c>
      <c r="M104" s="10"/>
    </row>
    <row r="105" ht="20.1" customHeight="1" spans="1:13">
      <c r="A105" s="7">
        <v>93</v>
      </c>
      <c r="B105" s="8" t="s">
        <v>106</v>
      </c>
      <c r="C105" s="8" t="s">
        <v>209</v>
      </c>
      <c r="D105" s="11" t="s">
        <v>14</v>
      </c>
      <c r="E105" s="10">
        <v>63.5</v>
      </c>
      <c r="F105" s="10">
        <f t="shared" si="6"/>
        <v>19.05</v>
      </c>
      <c r="G105" s="10">
        <v>71.98</v>
      </c>
      <c r="H105" s="10">
        <f t="shared" si="8"/>
        <v>21.594</v>
      </c>
      <c r="I105" s="10">
        <v>71.16</v>
      </c>
      <c r="J105" s="10">
        <f t="shared" si="9"/>
        <v>28.464</v>
      </c>
      <c r="K105" s="10">
        <f t="shared" si="7"/>
        <v>69.108</v>
      </c>
      <c r="L105" s="18">
        <v>93</v>
      </c>
      <c r="M105" s="10"/>
    </row>
    <row r="106" ht="20.1" customHeight="1" spans="1:13">
      <c r="A106" s="7">
        <v>94</v>
      </c>
      <c r="B106" s="8" t="s">
        <v>106</v>
      </c>
      <c r="C106" s="8" t="s">
        <v>210</v>
      </c>
      <c r="D106" s="11" t="s">
        <v>14</v>
      </c>
      <c r="E106" s="10">
        <v>61.5</v>
      </c>
      <c r="F106" s="10">
        <f t="shared" si="6"/>
        <v>18.45</v>
      </c>
      <c r="G106" s="10">
        <v>70.7</v>
      </c>
      <c r="H106" s="10">
        <f t="shared" si="8"/>
        <v>21.21</v>
      </c>
      <c r="I106" s="10">
        <v>73.56</v>
      </c>
      <c r="J106" s="10">
        <f t="shared" si="9"/>
        <v>29.424</v>
      </c>
      <c r="K106" s="10">
        <f t="shared" si="7"/>
        <v>69.084</v>
      </c>
      <c r="L106" s="17">
        <v>94</v>
      </c>
      <c r="M106" s="10"/>
    </row>
    <row r="107" ht="20.1" customHeight="1" spans="1:13">
      <c r="A107" s="7">
        <v>95</v>
      </c>
      <c r="B107" s="8" t="s">
        <v>106</v>
      </c>
      <c r="C107" s="8" t="s">
        <v>211</v>
      </c>
      <c r="D107" s="11" t="s">
        <v>14</v>
      </c>
      <c r="E107" s="10">
        <v>62.5</v>
      </c>
      <c r="F107" s="10">
        <f t="shared" si="6"/>
        <v>18.75</v>
      </c>
      <c r="G107" s="10">
        <v>72.49</v>
      </c>
      <c r="H107" s="10">
        <f t="shared" si="8"/>
        <v>21.747</v>
      </c>
      <c r="I107" s="10">
        <v>71.35</v>
      </c>
      <c r="J107" s="10">
        <f t="shared" si="9"/>
        <v>28.54</v>
      </c>
      <c r="K107" s="10">
        <f t="shared" si="7"/>
        <v>69.037</v>
      </c>
      <c r="L107" s="18">
        <v>95</v>
      </c>
      <c r="M107" s="10"/>
    </row>
    <row r="108" ht="20.1" customHeight="1" spans="1:13">
      <c r="A108" s="7">
        <v>96</v>
      </c>
      <c r="B108" s="8" t="s">
        <v>106</v>
      </c>
      <c r="C108" s="8" t="s">
        <v>212</v>
      </c>
      <c r="D108" s="11" t="s">
        <v>14</v>
      </c>
      <c r="E108" s="10">
        <v>61.5</v>
      </c>
      <c r="F108" s="10">
        <f t="shared" si="6"/>
        <v>18.45</v>
      </c>
      <c r="G108" s="10">
        <v>65.68</v>
      </c>
      <c r="H108" s="10">
        <f t="shared" si="8"/>
        <v>19.704</v>
      </c>
      <c r="I108" s="10">
        <v>76.94</v>
      </c>
      <c r="J108" s="10">
        <f t="shared" si="9"/>
        <v>30.776</v>
      </c>
      <c r="K108" s="10">
        <f t="shared" si="7"/>
        <v>68.93</v>
      </c>
      <c r="L108" s="17">
        <v>96</v>
      </c>
      <c r="M108" s="10"/>
    </row>
    <row r="109" ht="20.1" customHeight="1" spans="1:13">
      <c r="A109" s="7">
        <v>97</v>
      </c>
      <c r="B109" s="8" t="s">
        <v>106</v>
      </c>
      <c r="C109" s="8" t="s">
        <v>213</v>
      </c>
      <c r="D109" s="11" t="s">
        <v>14</v>
      </c>
      <c r="E109" s="10">
        <v>62</v>
      </c>
      <c r="F109" s="10">
        <f t="shared" si="6"/>
        <v>18.6</v>
      </c>
      <c r="G109" s="10">
        <v>63.21</v>
      </c>
      <c r="H109" s="10">
        <f t="shared" si="8"/>
        <v>18.963</v>
      </c>
      <c r="I109" s="10">
        <v>78.38</v>
      </c>
      <c r="J109" s="10">
        <f t="shared" si="9"/>
        <v>31.352</v>
      </c>
      <c r="K109" s="10">
        <f t="shared" si="7"/>
        <v>68.915</v>
      </c>
      <c r="L109" s="18">
        <v>97</v>
      </c>
      <c r="M109" s="10"/>
    </row>
    <row r="110" ht="20.1" customHeight="1" spans="1:13">
      <c r="A110" s="7">
        <v>98</v>
      </c>
      <c r="B110" s="8" t="s">
        <v>106</v>
      </c>
      <c r="C110" s="8" t="s">
        <v>214</v>
      </c>
      <c r="D110" s="11" t="s">
        <v>14</v>
      </c>
      <c r="E110" s="10">
        <v>61</v>
      </c>
      <c r="F110" s="10">
        <f t="shared" si="6"/>
        <v>18.3</v>
      </c>
      <c r="G110" s="10">
        <v>73.39</v>
      </c>
      <c r="H110" s="10">
        <f t="shared" si="8"/>
        <v>22.017</v>
      </c>
      <c r="I110" s="10">
        <v>71.38</v>
      </c>
      <c r="J110" s="10">
        <f t="shared" si="9"/>
        <v>28.552</v>
      </c>
      <c r="K110" s="10">
        <f t="shared" si="7"/>
        <v>68.869</v>
      </c>
      <c r="L110" s="17">
        <v>98</v>
      </c>
      <c r="M110" s="10"/>
    </row>
    <row r="111" ht="20.1" customHeight="1" spans="1:13">
      <c r="A111" s="7">
        <v>99</v>
      </c>
      <c r="B111" s="8" t="s">
        <v>106</v>
      </c>
      <c r="C111" s="8" t="s">
        <v>215</v>
      </c>
      <c r="D111" s="11" t="s">
        <v>14</v>
      </c>
      <c r="E111" s="10">
        <v>62.5</v>
      </c>
      <c r="F111" s="10">
        <f t="shared" si="6"/>
        <v>18.75</v>
      </c>
      <c r="G111" s="10">
        <v>73.1</v>
      </c>
      <c r="H111" s="10">
        <f t="shared" si="8"/>
        <v>21.93</v>
      </c>
      <c r="I111" s="10">
        <v>69.12</v>
      </c>
      <c r="J111" s="10">
        <f t="shared" si="9"/>
        <v>27.648</v>
      </c>
      <c r="K111" s="10">
        <f t="shared" si="7"/>
        <v>68.328</v>
      </c>
      <c r="L111" s="18">
        <v>99</v>
      </c>
      <c r="M111" s="10"/>
    </row>
    <row r="112" ht="20.1" customHeight="1" spans="1:13">
      <c r="A112" s="7">
        <v>100</v>
      </c>
      <c r="B112" s="8" t="s">
        <v>106</v>
      </c>
      <c r="C112" s="8" t="s">
        <v>216</v>
      </c>
      <c r="D112" s="11" t="s">
        <v>14</v>
      </c>
      <c r="E112" s="10">
        <v>61</v>
      </c>
      <c r="F112" s="10">
        <f t="shared" si="6"/>
        <v>18.3</v>
      </c>
      <c r="G112" s="10">
        <v>69.17</v>
      </c>
      <c r="H112" s="10">
        <f t="shared" si="8"/>
        <v>20.751</v>
      </c>
      <c r="I112" s="10">
        <v>72.77</v>
      </c>
      <c r="J112" s="10">
        <f t="shared" si="9"/>
        <v>29.108</v>
      </c>
      <c r="K112" s="10">
        <f t="shared" si="7"/>
        <v>68.159</v>
      </c>
      <c r="L112" s="17">
        <v>100</v>
      </c>
      <c r="M112" s="10"/>
    </row>
    <row r="113" ht="20.1" customHeight="1" spans="1:13">
      <c r="A113" s="7">
        <v>101</v>
      </c>
      <c r="B113" s="8" t="s">
        <v>106</v>
      </c>
      <c r="C113" s="8" t="s">
        <v>217</v>
      </c>
      <c r="D113" s="11" t="s">
        <v>14</v>
      </c>
      <c r="E113" s="10">
        <v>66</v>
      </c>
      <c r="F113" s="10">
        <f t="shared" si="6"/>
        <v>19.8</v>
      </c>
      <c r="G113" s="10">
        <v>72.07</v>
      </c>
      <c r="H113" s="10">
        <f t="shared" si="8"/>
        <v>21.621</v>
      </c>
      <c r="I113" s="10">
        <v>65.21</v>
      </c>
      <c r="J113" s="10">
        <f t="shared" si="9"/>
        <v>26.084</v>
      </c>
      <c r="K113" s="10">
        <f t="shared" si="7"/>
        <v>67.505</v>
      </c>
      <c r="L113" s="18">
        <v>101</v>
      </c>
      <c r="M113" s="10"/>
    </row>
    <row r="114" ht="20.1" customHeight="1" spans="1:13">
      <c r="A114" s="7">
        <v>102</v>
      </c>
      <c r="B114" s="8" t="s">
        <v>106</v>
      </c>
      <c r="C114" s="8" t="s">
        <v>218</v>
      </c>
      <c r="D114" s="11" t="s">
        <v>14</v>
      </c>
      <c r="E114" s="10">
        <v>61.5</v>
      </c>
      <c r="F114" s="10">
        <f t="shared" si="6"/>
        <v>18.45</v>
      </c>
      <c r="G114" s="10">
        <v>76.19</v>
      </c>
      <c r="H114" s="10">
        <f t="shared" si="8"/>
        <v>22.857</v>
      </c>
      <c r="I114" s="10">
        <v>64.8</v>
      </c>
      <c r="J114" s="10">
        <f t="shared" si="9"/>
        <v>25.92</v>
      </c>
      <c r="K114" s="10">
        <f t="shared" si="7"/>
        <v>67.227</v>
      </c>
      <c r="L114" s="17">
        <v>102</v>
      </c>
      <c r="M114" s="10"/>
    </row>
    <row r="115" ht="20.1" customHeight="1" spans="1:13">
      <c r="A115" s="7">
        <v>103</v>
      </c>
      <c r="B115" s="8" t="s">
        <v>106</v>
      </c>
      <c r="C115" s="8" t="s">
        <v>219</v>
      </c>
      <c r="D115" s="11" t="s">
        <v>14</v>
      </c>
      <c r="E115" s="10">
        <v>63.5</v>
      </c>
      <c r="F115" s="10">
        <f t="shared" si="6"/>
        <v>19.05</v>
      </c>
      <c r="G115" s="10">
        <v>66.14</v>
      </c>
      <c r="H115" s="10">
        <f t="shared" si="8"/>
        <v>19.842</v>
      </c>
      <c r="I115" s="10">
        <v>69.45</v>
      </c>
      <c r="J115" s="10">
        <f t="shared" si="9"/>
        <v>27.78</v>
      </c>
      <c r="K115" s="10">
        <f t="shared" si="7"/>
        <v>66.672</v>
      </c>
      <c r="L115" s="18">
        <v>103</v>
      </c>
      <c r="M115" s="10"/>
    </row>
    <row r="116" ht="20.1" customHeight="1" spans="1:13">
      <c r="A116" s="7">
        <v>104</v>
      </c>
      <c r="B116" s="8" t="s">
        <v>106</v>
      </c>
      <c r="C116" s="8" t="s">
        <v>220</v>
      </c>
      <c r="D116" s="11" t="s">
        <v>14</v>
      </c>
      <c r="E116" s="10">
        <v>62.5</v>
      </c>
      <c r="F116" s="10">
        <f t="shared" si="6"/>
        <v>18.75</v>
      </c>
      <c r="G116" s="10">
        <v>49.13</v>
      </c>
      <c r="H116" s="10">
        <f t="shared" si="8"/>
        <v>14.739</v>
      </c>
      <c r="I116" s="10">
        <v>68.36</v>
      </c>
      <c r="J116" s="10">
        <f t="shared" si="9"/>
        <v>27.344</v>
      </c>
      <c r="K116" s="10">
        <f t="shared" si="7"/>
        <v>60.833</v>
      </c>
      <c r="L116" s="17">
        <v>104</v>
      </c>
      <c r="M116" s="10"/>
    </row>
    <row r="117" ht="20.1" customHeight="1" spans="1:13">
      <c r="A117" s="7">
        <v>105</v>
      </c>
      <c r="B117" s="8" t="s">
        <v>106</v>
      </c>
      <c r="C117" s="8" t="s">
        <v>221</v>
      </c>
      <c r="D117" s="11" t="s">
        <v>14</v>
      </c>
      <c r="E117" s="10">
        <v>76</v>
      </c>
      <c r="F117" s="10">
        <f t="shared" si="6"/>
        <v>22.8</v>
      </c>
      <c r="G117" s="10" t="s">
        <v>23</v>
      </c>
      <c r="H117" s="10"/>
      <c r="I117" s="10" t="s">
        <v>23</v>
      </c>
      <c r="J117" s="10"/>
      <c r="K117" s="10">
        <f t="shared" si="7"/>
        <v>22.8</v>
      </c>
      <c r="L117" s="18"/>
      <c r="M117" s="10"/>
    </row>
    <row r="118" ht="20.1" customHeight="1" spans="1:13">
      <c r="A118" s="7">
        <v>106</v>
      </c>
      <c r="B118" s="8" t="s">
        <v>106</v>
      </c>
      <c r="C118" s="8" t="s">
        <v>222</v>
      </c>
      <c r="D118" s="11" t="s">
        <v>14</v>
      </c>
      <c r="E118" s="10">
        <v>70</v>
      </c>
      <c r="F118" s="10">
        <f t="shared" si="6"/>
        <v>21</v>
      </c>
      <c r="G118" s="10" t="s">
        <v>23</v>
      </c>
      <c r="H118" s="10"/>
      <c r="I118" s="10" t="s">
        <v>23</v>
      </c>
      <c r="J118" s="10"/>
      <c r="K118" s="10">
        <f t="shared" si="7"/>
        <v>21</v>
      </c>
      <c r="L118" s="18"/>
      <c r="M118" s="10"/>
    </row>
    <row r="119" ht="20.1" customHeight="1" spans="1:13">
      <c r="A119" s="7">
        <v>107</v>
      </c>
      <c r="B119" s="8" t="s">
        <v>106</v>
      </c>
      <c r="C119" s="8" t="s">
        <v>223</v>
      </c>
      <c r="D119" s="11" t="s">
        <v>14</v>
      </c>
      <c r="E119" s="10">
        <v>68.5</v>
      </c>
      <c r="F119" s="10">
        <f t="shared" si="6"/>
        <v>20.55</v>
      </c>
      <c r="G119" s="10" t="s">
        <v>23</v>
      </c>
      <c r="H119" s="10"/>
      <c r="I119" s="10" t="s">
        <v>23</v>
      </c>
      <c r="J119" s="10"/>
      <c r="K119" s="10">
        <f t="shared" si="7"/>
        <v>20.55</v>
      </c>
      <c r="L119" s="18"/>
      <c r="M119" s="10"/>
    </row>
    <row r="120" ht="20.1" customHeight="1" spans="1:13">
      <c r="A120" s="7">
        <v>108</v>
      </c>
      <c r="B120" s="8" t="s">
        <v>106</v>
      </c>
      <c r="C120" s="8" t="s">
        <v>224</v>
      </c>
      <c r="D120" s="11" t="s">
        <v>14</v>
      </c>
      <c r="E120" s="10">
        <v>67.5</v>
      </c>
      <c r="F120" s="10">
        <f t="shared" si="6"/>
        <v>20.25</v>
      </c>
      <c r="G120" s="10" t="s">
        <v>23</v>
      </c>
      <c r="H120" s="10"/>
      <c r="I120" s="10" t="s">
        <v>23</v>
      </c>
      <c r="J120" s="10"/>
      <c r="K120" s="10">
        <f t="shared" si="7"/>
        <v>20.25</v>
      </c>
      <c r="L120" s="18"/>
      <c r="M120" s="10"/>
    </row>
    <row r="121" ht="20.1" customHeight="1" spans="1:13">
      <c r="A121" s="7">
        <v>109</v>
      </c>
      <c r="B121" s="8" t="s">
        <v>106</v>
      </c>
      <c r="C121" s="8" t="s">
        <v>225</v>
      </c>
      <c r="D121" s="11" t="s">
        <v>14</v>
      </c>
      <c r="E121" s="10">
        <v>67.5</v>
      </c>
      <c r="F121" s="10">
        <f t="shared" si="6"/>
        <v>20.25</v>
      </c>
      <c r="G121" s="10" t="s">
        <v>23</v>
      </c>
      <c r="H121" s="10"/>
      <c r="I121" s="10" t="s">
        <v>23</v>
      </c>
      <c r="J121" s="10"/>
      <c r="K121" s="10">
        <f t="shared" si="7"/>
        <v>20.25</v>
      </c>
      <c r="L121" s="18"/>
      <c r="M121" s="10"/>
    </row>
    <row r="122" ht="20.1" customHeight="1" spans="1:13">
      <c r="A122" s="7">
        <v>110</v>
      </c>
      <c r="B122" s="8" t="s">
        <v>106</v>
      </c>
      <c r="C122" s="8" t="s">
        <v>226</v>
      </c>
      <c r="D122" s="11" t="s">
        <v>14</v>
      </c>
      <c r="E122" s="10">
        <v>64.5</v>
      </c>
      <c r="F122" s="10">
        <f t="shared" si="6"/>
        <v>19.35</v>
      </c>
      <c r="G122" s="10" t="s">
        <v>23</v>
      </c>
      <c r="H122" s="10"/>
      <c r="I122" s="10" t="s">
        <v>23</v>
      </c>
      <c r="J122" s="10"/>
      <c r="K122" s="10">
        <f t="shared" si="7"/>
        <v>19.35</v>
      </c>
      <c r="L122" s="18"/>
      <c r="M122" s="10"/>
    </row>
    <row r="123" ht="20.1" customHeight="1" spans="1:13">
      <c r="A123" s="7">
        <v>111</v>
      </c>
      <c r="B123" s="8" t="s">
        <v>106</v>
      </c>
      <c r="C123" s="8" t="s">
        <v>227</v>
      </c>
      <c r="D123" s="11" t="s">
        <v>14</v>
      </c>
      <c r="E123" s="10">
        <v>64</v>
      </c>
      <c r="F123" s="10">
        <f t="shared" si="6"/>
        <v>19.2</v>
      </c>
      <c r="G123" s="10" t="s">
        <v>23</v>
      </c>
      <c r="H123" s="10"/>
      <c r="I123" s="10" t="s">
        <v>23</v>
      </c>
      <c r="J123" s="10"/>
      <c r="K123" s="10">
        <f t="shared" si="7"/>
        <v>19.2</v>
      </c>
      <c r="L123" s="18"/>
      <c r="M123" s="10"/>
    </row>
    <row r="124" ht="20.1" customHeight="1" spans="1:13">
      <c r="A124" s="7">
        <v>112</v>
      </c>
      <c r="B124" s="8" t="s">
        <v>106</v>
      </c>
      <c r="C124" s="8" t="s">
        <v>228</v>
      </c>
      <c r="D124" s="11" t="s">
        <v>14</v>
      </c>
      <c r="E124" s="10">
        <v>63.5</v>
      </c>
      <c r="F124" s="10">
        <f t="shared" si="6"/>
        <v>19.05</v>
      </c>
      <c r="G124" s="10" t="s">
        <v>23</v>
      </c>
      <c r="H124" s="10"/>
      <c r="I124" s="10" t="s">
        <v>23</v>
      </c>
      <c r="J124" s="10"/>
      <c r="K124" s="10">
        <f t="shared" si="7"/>
        <v>19.05</v>
      </c>
      <c r="L124" s="18"/>
      <c r="M124" s="10"/>
    </row>
    <row r="125" ht="20.1" customHeight="1" spans="1:13">
      <c r="A125" s="7">
        <v>113</v>
      </c>
      <c r="B125" s="8" t="s">
        <v>106</v>
      </c>
      <c r="C125" s="8" t="s">
        <v>229</v>
      </c>
      <c r="D125" s="11" t="s">
        <v>14</v>
      </c>
      <c r="E125" s="10">
        <v>63.5</v>
      </c>
      <c r="F125" s="10">
        <f t="shared" si="6"/>
        <v>19.05</v>
      </c>
      <c r="G125" s="10" t="s">
        <v>23</v>
      </c>
      <c r="H125" s="10"/>
      <c r="I125" s="10" t="s">
        <v>23</v>
      </c>
      <c r="J125" s="10"/>
      <c r="K125" s="10">
        <f t="shared" si="7"/>
        <v>19.05</v>
      </c>
      <c r="L125" s="18"/>
      <c r="M125" s="10"/>
    </row>
    <row r="126" ht="20.1" customHeight="1" spans="1:13">
      <c r="A126" s="7">
        <v>114</v>
      </c>
      <c r="B126" s="8" t="s">
        <v>106</v>
      </c>
      <c r="C126" s="8" t="s">
        <v>230</v>
      </c>
      <c r="D126" s="11" t="s">
        <v>14</v>
      </c>
      <c r="E126" s="10">
        <v>63</v>
      </c>
      <c r="F126" s="10">
        <f t="shared" si="6"/>
        <v>18.9</v>
      </c>
      <c r="G126" s="10" t="s">
        <v>23</v>
      </c>
      <c r="H126" s="10"/>
      <c r="I126" s="10" t="s">
        <v>23</v>
      </c>
      <c r="J126" s="10"/>
      <c r="K126" s="10">
        <f t="shared" si="7"/>
        <v>18.9</v>
      </c>
      <c r="L126" s="18"/>
      <c r="M126" s="10"/>
    </row>
    <row r="127" ht="20.1" customHeight="1" spans="1:13">
      <c r="A127" s="7">
        <v>115</v>
      </c>
      <c r="B127" s="8" t="s">
        <v>106</v>
      </c>
      <c r="C127" s="8" t="s">
        <v>231</v>
      </c>
      <c r="D127" s="11" t="s">
        <v>14</v>
      </c>
      <c r="E127" s="10">
        <v>63</v>
      </c>
      <c r="F127" s="10">
        <f t="shared" si="6"/>
        <v>18.9</v>
      </c>
      <c r="G127" s="10" t="s">
        <v>23</v>
      </c>
      <c r="H127" s="10"/>
      <c r="I127" s="10" t="s">
        <v>23</v>
      </c>
      <c r="J127" s="10"/>
      <c r="K127" s="10">
        <f t="shared" si="7"/>
        <v>18.9</v>
      </c>
      <c r="L127" s="18"/>
      <c r="M127" s="10"/>
    </row>
    <row r="128" ht="20.1" customHeight="1" spans="1:13">
      <c r="A128" s="7">
        <v>116</v>
      </c>
      <c r="B128" s="8" t="s">
        <v>106</v>
      </c>
      <c r="C128" s="8" t="s">
        <v>232</v>
      </c>
      <c r="D128" s="11" t="s">
        <v>14</v>
      </c>
      <c r="E128" s="10">
        <v>62.5</v>
      </c>
      <c r="F128" s="10">
        <f t="shared" si="6"/>
        <v>18.75</v>
      </c>
      <c r="G128" s="10" t="s">
        <v>23</v>
      </c>
      <c r="H128" s="10"/>
      <c r="I128" s="10" t="s">
        <v>23</v>
      </c>
      <c r="J128" s="10"/>
      <c r="K128" s="10">
        <f t="shared" si="7"/>
        <v>18.75</v>
      </c>
      <c r="L128" s="18"/>
      <c r="M128" s="10"/>
    </row>
    <row r="129" ht="20.1" customHeight="1" spans="1:13">
      <c r="A129" s="7">
        <v>117</v>
      </c>
      <c r="B129" s="8" t="s">
        <v>106</v>
      </c>
      <c r="C129" s="8" t="s">
        <v>233</v>
      </c>
      <c r="D129" s="11" t="s">
        <v>14</v>
      </c>
      <c r="E129" s="10">
        <v>62</v>
      </c>
      <c r="F129" s="10">
        <f t="shared" si="6"/>
        <v>18.6</v>
      </c>
      <c r="G129" s="10" t="s">
        <v>23</v>
      </c>
      <c r="H129" s="10"/>
      <c r="I129" s="10" t="s">
        <v>23</v>
      </c>
      <c r="J129" s="10"/>
      <c r="K129" s="10">
        <f t="shared" si="7"/>
        <v>18.6</v>
      </c>
      <c r="L129" s="18"/>
      <c r="M129" s="10"/>
    </row>
    <row r="130" ht="20.1" customHeight="1" spans="1:13">
      <c r="A130" s="7">
        <v>118</v>
      </c>
      <c r="B130" s="8" t="s">
        <v>106</v>
      </c>
      <c r="C130" s="8" t="s">
        <v>234</v>
      </c>
      <c r="D130" s="11" t="s">
        <v>14</v>
      </c>
      <c r="E130" s="10">
        <v>61.5</v>
      </c>
      <c r="F130" s="10">
        <f t="shared" si="6"/>
        <v>18.45</v>
      </c>
      <c r="G130" s="10" t="s">
        <v>23</v>
      </c>
      <c r="H130" s="10"/>
      <c r="I130" s="10" t="s">
        <v>23</v>
      </c>
      <c r="J130" s="10"/>
      <c r="K130" s="10">
        <f t="shared" si="7"/>
        <v>18.45</v>
      </c>
      <c r="L130" s="18"/>
      <c r="M130" s="10"/>
    </row>
    <row r="131" ht="20.1" customHeight="1" spans="1:13">
      <c r="A131" s="7">
        <v>119</v>
      </c>
      <c r="B131" s="8" t="s">
        <v>106</v>
      </c>
      <c r="C131" s="8" t="s">
        <v>235</v>
      </c>
      <c r="D131" s="11" t="s">
        <v>14</v>
      </c>
      <c r="E131" s="10">
        <v>61</v>
      </c>
      <c r="F131" s="10">
        <f t="shared" ref="F131:F133" si="10">E131*0.3</f>
        <v>18.3</v>
      </c>
      <c r="G131" s="10" t="s">
        <v>23</v>
      </c>
      <c r="H131" s="10"/>
      <c r="I131" s="10" t="s">
        <v>23</v>
      </c>
      <c r="J131" s="10"/>
      <c r="K131" s="10">
        <f t="shared" ref="K131:K133" si="11">F131+H131+J131</f>
        <v>18.3</v>
      </c>
      <c r="L131" s="18"/>
      <c r="M131" s="10"/>
    </row>
    <row r="132" ht="20.1" customHeight="1" spans="1:13">
      <c r="A132" s="7">
        <v>120</v>
      </c>
      <c r="B132" s="8" t="s">
        <v>106</v>
      </c>
      <c r="C132" s="8" t="s">
        <v>236</v>
      </c>
      <c r="D132" s="11" t="s">
        <v>14</v>
      </c>
      <c r="E132" s="10">
        <v>61</v>
      </c>
      <c r="F132" s="10">
        <f t="shared" si="10"/>
        <v>18.3</v>
      </c>
      <c r="G132" s="10" t="s">
        <v>23</v>
      </c>
      <c r="H132" s="10"/>
      <c r="I132" s="10" t="s">
        <v>23</v>
      </c>
      <c r="J132" s="10"/>
      <c r="K132" s="10">
        <f t="shared" si="11"/>
        <v>18.3</v>
      </c>
      <c r="L132" s="18"/>
      <c r="M132" s="10"/>
    </row>
    <row r="133" ht="20.1" customHeight="1" spans="1:13">
      <c r="A133" s="7">
        <v>121</v>
      </c>
      <c r="B133" s="8" t="s">
        <v>106</v>
      </c>
      <c r="C133" s="8" t="s">
        <v>237</v>
      </c>
      <c r="D133" s="11" t="s">
        <v>14</v>
      </c>
      <c r="E133" s="10">
        <v>61</v>
      </c>
      <c r="F133" s="10">
        <f t="shared" si="10"/>
        <v>18.3</v>
      </c>
      <c r="G133" s="10" t="s">
        <v>23</v>
      </c>
      <c r="H133" s="10"/>
      <c r="I133" s="10" t="s">
        <v>23</v>
      </c>
      <c r="J133" s="10"/>
      <c r="K133" s="10">
        <f t="shared" si="11"/>
        <v>18.3</v>
      </c>
      <c r="L133" s="18"/>
      <c r="M133" s="10"/>
    </row>
    <row r="1047260" s="1" customFormat="1" spans="5:13">
      <c r="E1047260" s="2"/>
      <c r="F1047260" s="2"/>
      <c r="G1047260" s="2"/>
      <c r="H1047260" s="2"/>
      <c r="I1047260" s="2"/>
      <c r="J1047260" s="2"/>
      <c r="K1047260" s="2"/>
      <c r="L1047260" s="3"/>
      <c r="M1047260" s="2"/>
    </row>
    <row r="1047261" s="1" customFormat="1" spans="5:13">
      <c r="E1047261" s="2"/>
      <c r="F1047261" s="2"/>
      <c r="G1047261" s="2"/>
      <c r="H1047261" s="2"/>
      <c r="I1047261" s="2"/>
      <c r="J1047261" s="2"/>
      <c r="K1047261" s="2"/>
      <c r="L1047261" s="3"/>
      <c r="M1047261" s="2"/>
    </row>
    <row r="1047262" s="1" customFormat="1" spans="5:13">
      <c r="E1047262" s="2"/>
      <c r="F1047262" s="2"/>
      <c r="G1047262" s="2"/>
      <c r="H1047262" s="2"/>
      <c r="I1047262" s="2"/>
      <c r="J1047262" s="2"/>
      <c r="K1047262" s="2"/>
      <c r="L1047262" s="3"/>
      <c r="M1047262" s="2"/>
    </row>
    <row r="1047263" s="1" customFormat="1" spans="5:13">
      <c r="E1047263" s="2"/>
      <c r="F1047263" s="2"/>
      <c r="G1047263" s="2"/>
      <c r="H1047263" s="2"/>
      <c r="I1047263" s="2"/>
      <c r="J1047263" s="2"/>
      <c r="K1047263" s="2"/>
      <c r="L1047263" s="3"/>
      <c r="M1047263" s="2"/>
    </row>
    <row r="1047264" s="1" customFormat="1" spans="5:13">
      <c r="E1047264" s="2"/>
      <c r="F1047264" s="2"/>
      <c r="G1047264" s="2"/>
      <c r="H1047264" s="2"/>
      <c r="I1047264" s="2"/>
      <c r="J1047264" s="2"/>
      <c r="K1047264" s="2"/>
      <c r="L1047264" s="3"/>
      <c r="M1047264" s="2"/>
    </row>
    <row r="1047265" s="1" customFormat="1" spans="5:13">
      <c r="E1047265" s="2"/>
      <c r="F1047265" s="2"/>
      <c r="G1047265" s="2"/>
      <c r="H1047265" s="2"/>
      <c r="I1047265" s="2"/>
      <c r="J1047265" s="2"/>
      <c r="K1047265" s="2"/>
      <c r="L1047265" s="3"/>
      <c r="M1047265" s="2"/>
    </row>
    <row r="1047266" s="1" customFormat="1" spans="5:13">
      <c r="E1047266" s="2"/>
      <c r="F1047266" s="2"/>
      <c r="G1047266" s="2"/>
      <c r="H1047266" s="2"/>
      <c r="I1047266" s="2"/>
      <c r="J1047266" s="2"/>
      <c r="K1047266" s="2"/>
      <c r="L1047266" s="3"/>
      <c r="M1047266" s="2"/>
    </row>
    <row r="1047267" s="1" customFormat="1" spans="5:13">
      <c r="E1047267" s="2"/>
      <c r="F1047267" s="2"/>
      <c r="G1047267" s="2"/>
      <c r="H1047267" s="2"/>
      <c r="I1047267" s="2"/>
      <c r="J1047267" s="2"/>
      <c r="K1047267" s="2"/>
      <c r="L1047267" s="3"/>
      <c r="M1047267" s="2"/>
    </row>
    <row r="1047268" s="1" customFormat="1" spans="5:13">
      <c r="E1047268" s="2"/>
      <c r="F1047268" s="2"/>
      <c r="G1047268" s="2"/>
      <c r="H1047268" s="2"/>
      <c r="I1047268" s="2"/>
      <c r="J1047268" s="2"/>
      <c r="K1047268" s="2"/>
      <c r="L1047268" s="3"/>
      <c r="M1047268" s="2"/>
    </row>
    <row r="1047269" s="1" customFormat="1" spans="5:13">
      <c r="E1047269" s="2"/>
      <c r="F1047269" s="2"/>
      <c r="G1047269" s="2"/>
      <c r="H1047269" s="2"/>
      <c r="I1047269" s="2"/>
      <c r="J1047269" s="2"/>
      <c r="K1047269" s="2"/>
      <c r="L1047269" s="3"/>
      <c r="M1047269" s="2"/>
    </row>
    <row r="1047270" s="1" customFormat="1" spans="5:13">
      <c r="E1047270" s="2"/>
      <c r="F1047270" s="2"/>
      <c r="G1047270" s="2"/>
      <c r="H1047270" s="2"/>
      <c r="I1047270" s="2"/>
      <c r="J1047270" s="2"/>
      <c r="K1047270" s="2"/>
      <c r="L1047270" s="3"/>
      <c r="M1047270" s="2"/>
    </row>
    <row r="1047271" s="1" customFormat="1" spans="5:13">
      <c r="E1047271" s="2"/>
      <c r="F1047271" s="2"/>
      <c r="G1047271" s="2"/>
      <c r="H1047271" s="2"/>
      <c r="I1047271" s="2"/>
      <c r="J1047271" s="2"/>
      <c r="K1047271" s="2"/>
      <c r="L1047271" s="3"/>
      <c r="M1047271" s="2"/>
    </row>
    <row r="1047272" s="1" customFormat="1" spans="5:13">
      <c r="E1047272" s="2"/>
      <c r="F1047272" s="2"/>
      <c r="G1047272" s="2"/>
      <c r="H1047272" s="2"/>
      <c r="I1047272" s="2"/>
      <c r="J1047272" s="2"/>
      <c r="K1047272" s="2"/>
      <c r="L1047272" s="3"/>
      <c r="M1047272" s="2"/>
    </row>
    <row r="1047273" s="1" customFormat="1" spans="5:13">
      <c r="E1047273" s="2"/>
      <c r="F1047273" s="2"/>
      <c r="G1047273" s="2"/>
      <c r="H1047273" s="2"/>
      <c r="I1047273" s="2"/>
      <c r="J1047273" s="2"/>
      <c r="K1047273" s="2"/>
      <c r="L1047273" s="3"/>
      <c r="M1047273" s="2"/>
    </row>
    <row r="1047274" s="1" customFormat="1" spans="5:13">
      <c r="E1047274" s="2"/>
      <c r="F1047274" s="2"/>
      <c r="G1047274" s="2"/>
      <c r="H1047274" s="2"/>
      <c r="I1047274" s="2"/>
      <c r="J1047274" s="2"/>
      <c r="K1047274" s="2"/>
      <c r="L1047274" s="3"/>
      <c r="M1047274" s="2"/>
    </row>
    <row r="1047275" s="1" customFormat="1" spans="5:13">
      <c r="E1047275" s="2"/>
      <c r="F1047275" s="2"/>
      <c r="G1047275" s="2"/>
      <c r="H1047275" s="2"/>
      <c r="I1047275" s="2"/>
      <c r="J1047275" s="2"/>
      <c r="K1047275" s="2"/>
      <c r="L1047275" s="3"/>
      <c r="M1047275" s="2"/>
    </row>
    <row r="1047276" s="1" customFormat="1" spans="5:13">
      <c r="E1047276" s="2"/>
      <c r="F1047276" s="2"/>
      <c r="G1047276" s="2"/>
      <c r="H1047276" s="2"/>
      <c r="I1047276" s="2"/>
      <c r="J1047276" s="2"/>
      <c r="K1047276" s="2"/>
      <c r="L1047276" s="3"/>
      <c r="M1047276" s="2"/>
    </row>
    <row r="1047277" s="1" customFormat="1" spans="5:13">
      <c r="E1047277" s="2"/>
      <c r="F1047277" s="2"/>
      <c r="G1047277" s="2"/>
      <c r="H1047277" s="2"/>
      <c r="I1047277" s="2"/>
      <c r="J1047277" s="2"/>
      <c r="K1047277" s="2"/>
      <c r="L1047277" s="3"/>
      <c r="M1047277" s="2"/>
    </row>
    <row r="1047278" s="1" customFormat="1" spans="5:13">
      <c r="E1047278" s="2"/>
      <c r="F1047278" s="2"/>
      <c r="G1047278" s="2"/>
      <c r="H1047278" s="2"/>
      <c r="I1047278" s="2"/>
      <c r="J1047278" s="2"/>
      <c r="K1047278" s="2"/>
      <c r="L1047278" s="3"/>
      <c r="M1047278" s="2"/>
    </row>
    <row r="1047279" s="1" customFormat="1" spans="5:13">
      <c r="E1047279" s="2"/>
      <c r="F1047279" s="2"/>
      <c r="G1047279" s="2"/>
      <c r="H1047279" s="2"/>
      <c r="I1047279" s="2"/>
      <c r="J1047279" s="2"/>
      <c r="K1047279" s="2"/>
      <c r="L1047279" s="3"/>
      <c r="M1047279" s="2"/>
    </row>
    <row r="1047280" s="1" customFormat="1" spans="5:13">
      <c r="E1047280" s="2"/>
      <c r="F1047280" s="2"/>
      <c r="G1047280" s="2"/>
      <c r="H1047280" s="2"/>
      <c r="I1047280" s="2"/>
      <c r="J1047280" s="2"/>
      <c r="K1047280" s="2"/>
      <c r="L1047280" s="3"/>
      <c r="M1047280" s="2"/>
    </row>
    <row r="1047281" s="1" customFormat="1" spans="5:13">
      <c r="E1047281" s="2"/>
      <c r="F1047281" s="2"/>
      <c r="G1047281" s="2"/>
      <c r="H1047281" s="2"/>
      <c r="I1047281" s="2"/>
      <c r="J1047281" s="2"/>
      <c r="K1047281" s="2"/>
      <c r="L1047281" s="3"/>
      <c r="M1047281" s="2"/>
    </row>
    <row r="1047282" s="1" customFormat="1" spans="5:13">
      <c r="E1047282" s="2"/>
      <c r="F1047282" s="2"/>
      <c r="G1047282" s="2"/>
      <c r="H1047282" s="2"/>
      <c r="I1047282" s="2"/>
      <c r="J1047282" s="2"/>
      <c r="K1047282" s="2"/>
      <c r="L1047282" s="3"/>
      <c r="M1047282" s="2"/>
    </row>
    <row r="1047283" s="1" customFormat="1" spans="5:13">
      <c r="E1047283" s="2"/>
      <c r="F1047283" s="2"/>
      <c r="G1047283" s="2"/>
      <c r="H1047283" s="2"/>
      <c r="I1047283" s="2"/>
      <c r="J1047283" s="2"/>
      <c r="K1047283" s="2"/>
      <c r="L1047283" s="3"/>
      <c r="M1047283" s="2"/>
    </row>
    <row r="1047284" s="1" customFormat="1" spans="5:13">
      <c r="E1047284" s="2"/>
      <c r="F1047284" s="2"/>
      <c r="G1047284" s="2"/>
      <c r="H1047284" s="2"/>
      <c r="I1047284" s="2"/>
      <c r="J1047284" s="2"/>
      <c r="K1047284" s="2"/>
      <c r="L1047284" s="3"/>
      <c r="M1047284" s="2"/>
    </row>
    <row r="1047285" s="1" customFormat="1" spans="5:13">
      <c r="E1047285" s="2"/>
      <c r="F1047285" s="2"/>
      <c r="G1047285" s="2"/>
      <c r="H1047285" s="2"/>
      <c r="I1047285" s="2"/>
      <c r="J1047285" s="2"/>
      <c r="K1047285" s="2"/>
      <c r="L1047285" s="3"/>
      <c r="M1047285" s="2"/>
    </row>
    <row r="1047286" s="1" customFormat="1" spans="5:13">
      <c r="E1047286" s="2"/>
      <c r="F1047286" s="2"/>
      <c r="G1047286" s="2"/>
      <c r="H1047286" s="2"/>
      <c r="I1047286" s="2"/>
      <c r="J1047286" s="2"/>
      <c r="K1047286" s="2"/>
      <c r="L1047286" s="3"/>
      <c r="M1047286" s="2"/>
    </row>
    <row r="1047287" s="1" customFormat="1" spans="5:13">
      <c r="E1047287" s="2"/>
      <c r="F1047287" s="2"/>
      <c r="G1047287" s="2"/>
      <c r="H1047287" s="2"/>
      <c r="I1047287" s="2"/>
      <c r="J1047287" s="2"/>
      <c r="K1047287" s="2"/>
      <c r="L1047287" s="3"/>
      <c r="M1047287" s="2"/>
    </row>
    <row r="1047288" s="1" customFormat="1" spans="5:13">
      <c r="E1047288" s="2"/>
      <c r="F1047288" s="2"/>
      <c r="G1047288" s="2"/>
      <c r="H1047288" s="2"/>
      <c r="I1047288" s="2"/>
      <c r="J1047288" s="2"/>
      <c r="K1047288" s="2"/>
      <c r="L1047288" s="3"/>
      <c r="M1047288" s="2"/>
    </row>
    <row r="1047289" s="1" customFormat="1" spans="5:13">
      <c r="E1047289" s="2"/>
      <c r="F1047289" s="2"/>
      <c r="G1047289" s="2"/>
      <c r="H1047289" s="2"/>
      <c r="I1047289" s="2"/>
      <c r="J1047289" s="2"/>
      <c r="K1047289" s="2"/>
      <c r="L1047289" s="3"/>
      <c r="M1047289" s="2"/>
    </row>
    <row r="1047290" s="1" customFormat="1" spans="5:13">
      <c r="E1047290" s="2"/>
      <c r="F1047290" s="2"/>
      <c r="G1047290" s="2"/>
      <c r="H1047290" s="2"/>
      <c r="I1047290" s="2"/>
      <c r="J1047290" s="2"/>
      <c r="K1047290" s="2"/>
      <c r="L1047290" s="3"/>
      <c r="M1047290" s="2"/>
    </row>
    <row r="1047291" s="1" customFormat="1" spans="5:13">
      <c r="E1047291" s="2"/>
      <c r="F1047291" s="2"/>
      <c r="G1047291" s="2"/>
      <c r="H1047291" s="2"/>
      <c r="I1047291" s="2"/>
      <c r="J1047291" s="2"/>
      <c r="K1047291" s="2"/>
      <c r="L1047291" s="3"/>
      <c r="M1047291" s="2"/>
    </row>
    <row r="1047292" s="1" customFormat="1" spans="5:13">
      <c r="E1047292" s="2"/>
      <c r="F1047292" s="2"/>
      <c r="G1047292" s="2"/>
      <c r="H1047292" s="2"/>
      <c r="I1047292" s="2"/>
      <c r="J1047292" s="2"/>
      <c r="K1047292" s="2"/>
      <c r="L1047292" s="3"/>
      <c r="M1047292" s="2"/>
    </row>
    <row r="1047293" s="1" customFormat="1" spans="5:13">
      <c r="E1047293" s="2"/>
      <c r="F1047293" s="2"/>
      <c r="G1047293" s="2"/>
      <c r="H1047293" s="2"/>
      <c r="I1047293" s="2"/>
      <c r="J1047293" s="2"/>
      <c r="K1047293" s="2"/>
      <c r="L1047293" s="3"/>
      <c r="M1047293" s="2"/>
    </row>
    <row r="1047294" s="1" customFormat="1" spans="5:13">
      <c r="E1047294" s="2"/>
      <c r="F1047294" s="2"/>
      <c r="G1047294" s="2"/>
      <c r="H1047294" s="2"/>
      <c r="I1047294" s="2"/>
      <c r="J1047294" s="2"/>
      <c r="K1047294" s="2"/>
      <c r="L1047294" s="3"/>
      <c r="M1047294" s="2"/>
    </row>
    <row r="1047295" s="1" customFormat="1" spans="5:13">
      <c r="E1047295" s="2"/>
      <c r="F1047295" s="2"/>
      <c r="G1047295" s="2"/>
      <c r="H1047295" s="2"/>
      <c r="I1047295" s="2"/>
      <c r="J1047295" s="2"/>
      <c r="K1047295" s="2"/>
      <c r="L1047295" s="3"/>
      <c r="M1047295" s="2"/>
    </row>
    <row r="1047296" s="1" customFormat="1" spans="5:13">
      <c r="E1047296" s="2"/>
      <c r="F1047296" s="2"/>
      <c r="G1047296" s="2"/>
      <c r="H1047296" s="2"/>
      <c r="I1047296" s="2"/>
      <c r="J1047296" s="2"/>
      <c r="K1047296" s="2"/>
      <c r="L1047296" s="3"/>
      <c r="M1047296" s="2"/>
    </row>
    <row r="1047297" s="1" customFormat="1" spans="5:13">
      <c r="E1047297" s="2"/>
      <c r="F1047297" s="2"/>
      <c r="G1047297" s="2"/>
      <c r="H1047297" s="2"/>
      <c r="I1047297" s="2"/>
      <c r="J1047297" s="2"/>
      <c r="K1047297" s="2"/>
      <c r="L1047297" s="3"/>
      <c r="M1047297" s="2"/>
    </row>
    <row r="1047298" s="1" customFormat="1" spans="5:13">
      <c r="E1047298" s="2"/>
      <c r="F1047298" s="2"/>
      <c r="G1047298" s="2"/>
      <c r="H1047298" s="2"/>
      <c r="I1047298" s="2"/>
      <c r="J1047298" s="2"/>
      <c r="K1047298" s="2"/>
      <c r="L1047298" s="3"/>
      <c r="M1047298" s="2"/>
    </row>
    <row r="1047299" s="1" customFormat="1" spans="5:13">
      <c r="E1047299" s="2"/>
      <c r="F1047299" s="2"/>
      <c r="G1047299" s="2"/>
      <c r="H1047299" s="2"/>
      <c r="I1047299" s="2"/>
      <c r="J1047299" s="2"/>
      <c r="K1047299" s="2"/>
      <c r="L1047299" s="3"/>
      <c r="M1047299" s="2"/>
    </row>
    <row r="1047300" s="1" customFormat="1" spans="5:13">
      <c r="E1047300" s="2"/>
      <c r="F1047300" s="2"/>
      <c r="G1047300" s="2"/>
      <c r="H1047300" s="2"/>
      <c r="I1047300" s="2"/>
      <c r="J1047300" s="2"/>
      <c r="K1047300" s="2"/>
      <c r="L1047300" s="3"/>
      <c r="M1047300" s="2"/>
    </row>
    <row r="1047301" s="1" customFormat="1" spans="5:13">
      <c r="E1047301" s="2"/>
      <c r="F1047301" s="2"/>
      <c r="G1047301" s="2"/>
      <c r="H1047301" s="2"/>
      <c r="I1047301" s="2"/>
      <c r="J1047301" s="2"/>
      <c r="K1047301" s="2"/>
      <c r="L1047301" s="3"/>
      <c r="M1047301" s="2"/>
    </row>
    <row r="1047302" s="1" customFormat="1" spans="5:13">
      <c r="E1047302" s="2"/>
      <c r="F1047302" s="2"/>
      <c r="G1047302" s="2"/>
      <c r="H1047302" s="2"/>
      <c r="I1047302" s="2"/>
      <c r="J1047302" s="2"/>
      <c r="K1047302" s="2"/>
      <c r="L1047302" s="3"/>
      <c r="M1047302" s="2"/>
    </row>
    <row r="1047303" s="1" customFormat="1" spans="5:13">
      <c r="E1047303" s="2"/>
      <c r="F1047303" s="2"/>
      <c r="G1047303" s="2"/>
      <c r="H1047303" s="2"/>
      <c r="I1047303" s="2"/>
      <c r="J1047303" s="2"/>
      <c r="K1047303" s="2"/>
      <c r="L1047303" s="3"/>
      <c r="M1047303" s="2"/>
    </row>
    <row r="1047304" s="1" customFormat="1" spans="5:13">
      <c r="E1047304" s="2"/>
      <c r="F1047304" s="2"/>
      <c r="G1047304" s="2"/>
      <c r="H1047304" s="2"/>
      <c r="I1047304" s="2"/>
      <c r="J1047304" s="2"/>
      <c r="K1047304" s="2"/>
      <c r="L1047304" s="3"/>
      <c r="M1047304" s="2"/>
    </row>
    <row r="1047305" s="1" customFormat="1" spans="5:13">
      <c r="E1047305" s="2"/>
      <c r="F1047305" s="2"/>
      <c r="G1047305" s="2"/>
      <c r="H1047305" s="2"/>
      <c r="I1047305" s="2"/>
      <c r="J1047305" s="2"/>
      <c r="K1047305" s="2"/>
      <c r="L1047305" s="3"/>
      <c r="M1047305" s="2"/>
    </row>
    <row r="1047306" s="1" customFormat="1" spans="5:13">
      <c r="E1047306" s="2"/>
      <c r="F1047306" s="2"/>
      <c r="G1047306" s="2"/>
      <c r="H1047306" s="2"/>
      <c r="I1047306" s="2"/>
      <c r="J1047306" s="2"/>
      <c r="K1047306" s="2"/>
      <c r="L1047306" s="3"/>
      <c r="M1047306" s="2"/>
    </row>
    <row r="1047307" s="1" customFormat="1" spans="5:13">
      <c r="E1047307" s="2"/>
      <c r="F1047307" s="2"/>
      <c r="G1047307" s="2"/>
      <c r="H1047307" s="2"/>
      <c r="I1047307" s="2"/>
      <c r="J1047307" s="2"/>
      <c r="K1047307" s="2"/>
      <c r="L1047307" s="3"/>
      <c r="M1047307" s="2"/>
    </row>
    <row r="1047308" s="1" customFormat="1" spans="5:13">
      <c r="E1047308" s="2"/>
      <c r="F1047308" s="2"/>
      <c r="G1047308" s="2"/>
      <c r="H1047308" s="2"/>
      <c r="I1047308" s="2"/>
      <c r="J1047308" s="2"/>
      <c r="K1047308" s="2"/>
      <c r="L1047308" s="3"/>
      <c r="M1047308" s="2"/>
    </row>
    <row r="1047309" s="1" customFormat="1" spans="5:13">
      <c r="E1047309" s="2"/>
      <c r="F1047309" s="2"/>
      <c r="G1047309" s="2"/>
      <c r="H1047309" s="2"/>
      <c r="I1047309" s="2"/>
      <c r="J1047309" s="2"/>
      <c r="K1047309" s="2"/>
      <c r="L1047309" s="3"/>
      <c r="M1047309" s="2"/>
    </row>
    <row r="1047310" s="1" customFormat="1" spans="5:13">
      <c r="E1047310" s="2"/>
      <c r="F1047310" s="2"/>
      <c r="G1047310" s="2"/>
      <c r="H1047310" s="2"/>
      <c r="I1047310" s="2"/>
      <c r="J1047310" s="2"/>
      <c r="K1047310" s="2"/>
      <c r="L1047310" s="3"/>
      <c r="M1047310" s="2"/>
    </row>
    <row r="1047311" s="1" customFormat="1" spans="5:13">
      <c r="E1047311" s="2"/>
      <c r="F1047311" s="2"/>
      <c r="G1047311" s="2"/>
      <c r="H1047311" s="2"/>
      <c r="I1047311" s="2"/>
      <c r="J1047311" s="2"/>
      <c r="K1047311" s="2"/>
      <c r="L1047311" s="3"/>
      <c r="M1047311" s="2"/>
    </row>
    <row r="1047312" s="1" customFormat="1" spans="5:13">
      <c r="E1047312" s="2"/>
      <c r="F1047312" s="2"/>
      <c r="G1047312" s="2"/>
      <c r="H1047312" s="2"/>
      <c r="I1047312" s="2"/>
      <c r="J1047312" s="2"/>
      <c r="K1047312" s="2"/>
      <c r="L1047312" s="3"/>
      <c r="M1047312" s="2"/>
    </row>
    <row r="1047313" s="1" customFormat="1" spans="5:13">
      <c r="E1047313" s="2"/>
      <c r="F1047313" s="2"/>
      <c r="G1047313" s="2"/>
      <c r="H1047313" s="2"/>
      <c r="I1047313" s="2"/>
      <c r="J1047313" s="2"/>
      <c r="K1047313" s="2"/>
      <c r="L1047313" s="3"/>
      <c r="M1047313" s="2"/>
    </row>
    <row r="1047314" s="1" customFormat="1" spans="5:13">
      <c r="E1047314" s="2"/>
      <c r="F1047314" s="2"/>
      <c r="G1047314" s="2"/>
      <c r="H1047314" s="2"/>
      <c r="I1047314" s="2"/>
      <c r="J1047314" s="2"/>
      <c r="K1047314" s="2"/>
      <c r="L1047314" s="3"/>
      <c r="M1047314" s="2"/>
    </row>
    <row r="1047315" s="1" customFormat="1" spans="5:13">
      <c r="E1047315" s="2"/>
      <c r="F1047315" s="2"/>
      <c r="G1047315" s="2"/>
      <c r="H1047315" s="2"/>
      <c r="I1047315" s="2"/>
      <c r="J1047315" s="2"/>
      <c r="K1047315" s="2"/>
      <c r="L1047315" s="3"/>
      <c r="M1047315" s="2"/>
    </row>
    <row r="1047316" s="1" customFormat="1" spans="5:13">
      <c r="E1047316" s="2"/>
      <c r="F1047316" s="2"/>
      <c r="G1047316" s="2"/>
      <c r="H1047316" s="2"/>
      <c r="I1047316" s="2"/>
      <c r="J1047316" s="2"/>
      <c r="K1047316" s="2"/>
      <c r="L1047316" s="3"/>
      <c r="M1047316" s="2"/>
    </row>
    <row r="1047317" s="1" customFormat="1" spans="5:13">
      <c r="E1047317" s="2"/>
      <c r="F1047317" s="2"/>
      <c r="G1047317" s="2"/>
      <c r="H1047317" s="2"/>
      <c r="I1047317" s="2"/>
      <c r="J1047317" s="2"/>
      <c r="K1047317" s="2"/>
      <c r="L1047317" s="3"/>
      <c r="M1047317" s="2"/>
    </row>
    <row r="1047318" s="1" customFormat="1" spans="5:13">
      <c r="E1047318" s="2"/>
      <c r="F1047318" s="2"/>
      <c r="G1047318" s="2"/>
      <c r="H1047318" s="2"/>
      <c r="I1047318" s="2"/>
      <c r="J1047318" s="2"/>
      <c r="K1047318" s="2"/>
      <c r="L1047318" s="3"/>
      <c r="M1047318" s="2"/>
    </row>
    <row r="1047319" s="1" customFormat="1" spans="5:13">
      <c r="E1047319" s="2"/>
      <c r="F1047319" s="2"/>
      <c r="G1047319" s="2"/>
      <c r="H1047319" s="2"/>
      <c r="I1047319" s="2"/>
      <c r="J1047319" s="2"/>
      <c r="K1047319" s="2"/>
      <c r="L1047319" s="3"/>
      <c r="M1047319" s="2"/>
    </row>
    <row r="1047320" s="1" customFormat="1" spans="5:13">
      <c r="E1047320" s="2"/>
      <c r="F1047320" s="2"/>
      <c r="G1047320" s="2"/>
      <c r="H1047320" s="2"/>
      <c r="I1047320" s="2"/>
      <c r="J1047320" s="2"/>
      <c r="K1047320" s="2"/>
      <c r="L1047320" s="3"/>
      <c r="M1047320" s="2"/>
    </row>
    <row r="1047321" s="1" customFormat="1" spans="5:13">
      <c r="E1047321" s="2"/>
      <c r="F1047321" s="2"/>
      <c r="G1047321" s="2"/>
      <c r="H1047321" s="2"/>
      <c r="I1047321" s="2"/>
      <c r="J1047321" s="2"/>
      <c r="K1047321" s="2"/>
      <c r="L1047321" s="3"/>
      <c r="M1047321" s="2"/>
    </row>
    <row r="1047322" s="1" customFormat="1" spans="5:13">
      <c r="E1047322" s="2"/>
      <c r="F1047322" s="2"/>
      <c r="G1047322" s="2"/>
      <c r="H1047322" s="2"/>
      <c r="I1047322" s="2"/>
      <c r="J1047322" s="2"/>
      <c r="K1047322" s="2"/>
      <c r="L1047322" s="3"/>
      <c r="M1047322" s="2"/>
    </row>
    <row r="1047323" s="1" customFormat="1" spans="5:13">
      <c r="E1047323" s="2"/>
      <c r="F1047323" s="2"/>
      <c r="G1047323" s="2"/>
      <c r="H1047323" s="2"/>
      <c r="I1047323" s="2"/>
      <c r="J1047323" s="2"/>
      <c r="K1047323" s="2"/>
      <c r="L1047323" s="3"/>
      <c r="M1047323" s="2"/>
    </row>
    <row r="1047324" s="1" customFormat="1" spans="5:13">
      <c r="E1047324" s="2"/>
      <c r="F1047324" s="2"/>
      <c r="G1047324" s="2"/>
      <c r="H1047324" s="2"/>
      <c r="I1047324" s="2"/>
      <c r="J1047324" s="2"/>
      <c r="K1047324" s="2"/>
      <c r="L1047324" s="3"/>
      <c r="M1047324" s="2"/>
    </row>
    <row r="1047325" s="1" customFormat="1" spans="5:13">
      <c r="E1047325" s="2"/>
      <c r="F1047325" s="2"/>
      <c r="G1047325" s="2"/>
      <c r="H1047325" s="2"/>
      <c r="I1047325" s="2"/>
      <c r="J1047325" s="2"/>
      <c r="K1047325" s="2"/>
      <c r="L1047325" s="3"/>
      <c r="M1047325" s="2"/>
    </row>
    <row r="1047326" s="1" customFormat="1" spans="5:13">
      <c r="E1047326" s="2"/>
      <c r="F1047326" s="2"/>
      <c r="G1047326" s="2"/>
      <c r="H1047326" s="2"/>
      <c r="I1047326" s="2"/>
      <c r="J1047326" s="2"/>
      <c r="K1047326" s="2"/>
      <c r="L1047326" s="3"/>
      <c r="M1047326" s="2"/>
    </row>
    <row r="1047327" s="1" customFormat="1" spans="5:13">
      <c r="E1047327" s="2"/>
      <c r="F1047327" s="2"/>
      <c r="G1047327" s="2"/>
      <c r="H1047327" s="2"/>
      <c r="I1047327" s="2"/>
      <c r="J1047327" s="2"/>
      <c r="K1047327" s="2"/>
      <c r="L1047327" s="3"/>
      <c r="M1047327" s="2"/>
    </row>
    <row r="1047328" s="1" customFormat="1" spans="5:13">
      <c r="E1047328" s="2"/>
      <c r="F1047328" s="2"/>
      <c r="G1047328" s="2"/>
      <c r="H1047328" s="2"/>
      <c r="I1047328" s="2"/>
      <c r="J1047328" s="2"/>
      <c r="K1047328" s="2"/>
      <c r="L1047328" s="3"/>
      <c r="M1047328" s="2"/>
    </row>
    <row r="1047329" s="1" customFormat="1" spans="5:13">
      <c r="E1047329" s="2"/>
      <c r="F1047329" s="2"/>
      <c r="G1047329" s="2"/>
      <c r="H1047329" s="2"/>
      <c r="I1047329" s="2"/>
      <c r="J1047329" s="2"/>
      <c r="K1047329" s="2"/>
      <c r="L1047329" s="3"/>
      <c r="M1047329" s="2"/>
    </row>
    <row r="1047330" s="1" customFormat="1" spans="5:13">
      <c r="E1047330" s="2"/>
      <c r="F1047330" s="2"/>
      <c r="G1047330" s="2"/>
      <c r="H1047330" s="2"/>
      <c r="I1047330" s="2"/>
      <c r="J1047330" s="2"/>
      <c r="K1047330" s="2"/>
      <c r="L1047330" s="3"/>
      <c r="M1047330" s="2"/>
    </row>
    <row r="1047331" s="1" customFormat="1" spans="5:13">
      <c r="E1047331" s="2"/>
      <c r="F1047331" s="2"/>
      <c r="G1047331" s="2"/>
      <c r="H1047331" s="2"/>
      <c r="I1047331" s="2"/>
      <c r="J1047331" s="2"/>
      <c r="K1047331" s="2"/>
      <c r="L1047331" s="3"/>
      <c r="M1047331" s="2"/>
    </row>
    <row r="1047332" s="1" customFormat="1" spans="5:13">
      <c r="E1047332" s="2"/>
      <c r="F1047332" s="2"/>
      <c r="G1047332" s="2"/>
      <c r="H1047332" s="2"/>
      <c r="I1047332" s="2"/>
      <c r="J1047332" s="2"/>
      <c r="K1047332" s="2"/>
      <c r="L1047332" s="3"/>
      <c r="M1047332" s="2"/>
    </row>
    <row r="1047333" s="1" customFormat="1" spans="5:13">
      <c r="E1047333" s="2"/>
      <c r="F1047333" s="2"/>
      <c r="G1047333" s="2"/>
      <c r="H1047333" s="2"/>
      <c r="I1047333" s="2"/>
      <c r="J1047333" s="2"/>
      <c r="K1047333" s="2"/>
      <c r="L1047333" s="3"/>
      <c r="M1047333" s="2"/>
    </row>
    <row r="1047334" s="1" customFormat="1" spans="5:13">
      <c r="E1047334" s="2"/>
      <c r="F1047334" s="2"/>
      <c r="G1047334" s="2"/>
      <c r="H1047334" s="2"/>
      <c r="I1047334" s="2"/>
      <c r="J1047334" s="2"/>
      <c r="K1047334" s="2"/>
      <c r="L1047334" s="3"/>
      <c r="M1047334" s="2"/>
    </row>
    <row r="1047335" s="1" customFormat="1" spans="5:13">
      <c r="E1047335" s="2"/>
      <c r="F1047335" s="2"/>
      <c r="G1047335" s="2"/>
      <c r="H1047335" s="2"/>
      <c r="I1047335" s="2"/>
      <c r="J1047335" s="2"/>
      <c r="K1047335" s="2"/>
      <c r="L1047335" s="3"/>
      <c r="M1047335" s="2"/>
    </row>
    <row r="1047336" s="1" customFormat="1" spans="5:13">
      <c r="E1047336" s="2"/>
      <c r="F1047336" s="2"/>
      <c r="G1047336" s="2"/>
      <c r="H1047336" s="2"/>
      <c r="I1047336" s="2"/>
      <c r="J1047336" s="2"/>
      <c r="K1047336" s="2"/>
      <c r="L1047336" s="3"/>
      <c r="M1047336" s="2"/>
    </row>
    <row r="1047337" s="1" customFormat="1" spans="5:13">
      <c r="E1047337" s="2"/>
      <c r="F1047337" s="2"/>
      <c r="G1047337" s="2"/>
      <c r="H1047337" s="2"/>
      <c r="I1047337" s="2"/>
      <c r="J1047337" s="2"/>
      <c r="K1047337" s="2"/>
      <c r="L1047337" s="3"/>
      <c r="M1047337" s="2"/>
    </row>
    <row r="1047338" s="1" customFormat="1" spans="5:13">
      <c r="E1047338" s="2"/>
      <c r="F1047338" s="2"/>
      <c r="G1047338" s="2"/>
      <c r="H1047338" s="2"/>
      <c r="I1047338" s="2"/>
      <c r="J1047338" s="2"/>
      <c r="K1047338" s="2"/>
      <c r="L1047338" s="3"/>
      <c r="M1047338" s="2"/>
    </row>
    <row r="1047339" s="1" customFormat="1" spans="5:13">
      <c r="E1047339" s="2"/>
      <c r="F1047339" s="2"/>
      <c r="G1047339" s="2"/>
      <c r="H1047339" s="2"/>
      <c r="I1047339" s="2"/>
      <c r="J1047339" s="2"/>
      <c r="K1047339" s="2"/>
      <c r="L1047339" s="3"/>
      <c r="M1047339" s="2"/>
    </row>
    <row r="1047340" s="1" customFormat="1" spans="5:13">
      <c r="E1047340" s="2"/>
      <c r="F1047340" s="2"/>
      <c r="G1047340" s="2"/>
      <c r="H1047340" s="2"/>
      <c r="I1047340" s="2"/>
      <c r="J1047340" s="2"/>
      <c r="K1047340" s="2"/>
      <c r="L1047340" s="3"/>
      <c r="M1047340" s="2"/>
    </row>
    <row r="1047341" s="1" customFormat="1" spans="5:13">
      <c r="E1047341" s="2"/>
      <c r="F1047341" s="2"/>
      <c r="G1047341" s="2"/>
      <c r="H1047341" s="2"/>
      <c r="I1047341" s="2"/>
      <c r="J1047341" s="2"/>
      <c r="K1047341" s="2"/>
      <c r="L1047341" s="3"/>
      <c r="M1047341" s="2"/>
    </row>
    <row r="1047342" s="1" customFormat="1" spans="5:13">
      <c r="E1047342" s="2"/>
      <c r="F1047342" s="2"/>
      <c r="G1047342" s="2"/>
      <c r="H1047342" s="2"/>
      <c r="I1047342" s="2"/>
      <c r="J1047342" s="2"/>
      <c r="K1047342" s="2"/>
      <c r="L1047342" s="3"/>
      <c r="M1047342" s="2"/>
    </row>
    <row r="1047343" s="1" customFormat="1" spans="5:13">
      <c r="E1047343" s="2"/>
      <c r="F1047343" s="2"/>
      <c r="G1047343" s="2"/>
      <c r="H1047343" s="2"/>
      <c r="I1047343" s="2"/>
      <c r="J1047343" s="2"/>
      <c r="K1047343" s="2"/>
      <c r="L1047343" s="3"/>
      <c r="M1047343" s="2"/>
    </row>
    <row r="1047344" s="1" customFormat="1" spans="5:13">
      <c r="E1047344" s="2"/>
      <c r="F1047344" s="2"/>
      <c r="G1047344" s="2"/>
      <c r="H1047344" s="2"/>
      <c r="I1047344" s="2"/>
      <c r="J1047344" s="2"/>
      <c r="K1047344" s="2"/>
      <c r="L1047344" s="3"/>
      <c r="M1047344" s="2"/>
    </row>
    <row r="1047345" s="1" customFormat="1" spans="5:13">
      <c r="E1047345" s="2"/>
      <c r="F1047345" s="2"/>
      <c r="G1047345" s="2"/>
      <c r="H1047345" s="2"/>
      <c r="I1047345" s="2"/>
      <c r="J1047345" s="2"/>
      <c r="K1047345" s="2"/>
      <c r="L1047345" s="3"/>
      <c r="M1047345" s="2"/>
    </row>
    <row r="1047346" s="1" customFormat="1" spans="5:13">
      <c r="E1047346" s="2"/>
      <c r="F1047346" s="2"/>
      <c r="G1047346" s="2"/>
      <c r="H1047346" s="2"/>
      <c r="I1047346" s="2"/>
      <c r="J1047346" s="2"/>
      <c r="K1047346" s="2"/>
      <c r="L1047346" s="3"/>
      <c r="M1047346" s="2"/>
    </row>
    <row r="1047347" s="1" customFormat="1" spans="5:13">
      <c r="E1047347" s="2"/>
      <c r="F1047347" s="2"/>
      <c r="G1047347" s="2"/>
      <c r="H1047347" s="2"/>
      <c r="I1047347" s="2"/>
      <c r="J1047347" s="2"/>
      <c r="K1047347" s="2"/>
      <c r="L1047347" s="3"/>
      <c r="M1047347" s="2"/>
    </row>
    <row r="1047348" s="1" customFormat="1" spans="5:13">
      <c r="E1047348" s="2"/>
      <c r="F1047348" s="2"/>
      <c r="G1047348" s="2"/>
      <c r="H1047348" s="2"/>
      <c r="I1047348" s="2"/>
      <c r="J1047348" s="2"/>
      <c r="K1047348" s="2"/>
      <c r="L1047348" s="3"/>
      <c r="M1047348" s="2"/>
    </row>
    <row r="1047349" s="1" customFormat="1" spans="5:13">
      <c r="E1047349" s="2"/>
      <c r="F1047349" s="2"/>
      <c r="G1047349" s="2"/>
      <c r="H1047349" s="2"/>
      <c r="I1047349" s="2"/>
      <c r="J1047349" s="2"/>
      <c r="K1047349" s="2"/>
      <c r="L1047349" s="3"/>
      <c r="M1047349" s="2"/>
    </row>
    <row r="1047350" s="1" customFormat="1" spans="5:13">
      <c r="E1047350" s="2"/>
      <c r="F1047350" s="2"/>
      <c r="G1047350" s="2"/>
      <c r="H1047350" s="2"/>
      <c r="I1047350" s="2"/>
      <c r="J1047350" s="2"/>
      <c r="K1047350" s="2"/>
      <c r="L1047350" s="3"/>
      <c r="M1047350" s="2"/>
    </row>
    <row r="1047351" s="1" customFormat="1" spans="5:13">
      <c r="E1047351" s="2"/>
      <c r="F1047351" s="2"/>
      <c r="G1047351" s="2"/>
      <c r="H1047351" s="2"/>
      <c r="I1047351" s="2"/>
      <c r="J1047351" s="2"/>
      <c r="K1047351" s="2"/>
      <c r="L1047351" s="3"/>
      <c r="M1047351" s="2"/>
    </row>
    <row r="1047352" s="1" customFormat="1" spans="5:13">
      <c r="E1047352" s="2"/>
      <c r="F1047352" s="2"/>
      <c r="G1047352" s="2"/>
      <c r="H1047352" s="2"/>
      <c r="I1047352" s="2"/>
      <c r="J1047352" s="2"/>
      <c r="K1047352" s="2"/>
      <c r="L1047352" s="3"/>
      <c r="M1047352" s="2"/>
    </row>
    <row r="1047353" s="1" customFormat="1" spans="5:13">
      <c r="E1047353" s="2"/>
      <c r="F1047353" s="2"/>
      <c r="G1047353" s="2"/>
      <c r="H1047353" s="2"/>
      <c r="I1047353" s="2"/>
      <c r="J1047353" s="2"/>
      <c r="K1047353" s="2"/>
      <c r="L1047353" s="3"/>
      <c r="M1047353" s="2"/>
    </row>
    <row r="1047354" s="1" customFormat="1" spans="5:13">
      <c r="E1047354" s="2"/>
      <c r="F1047354" s="2"/>
      <c r="G1047354" s="2"/>
      <c r="H1047354" s="2"/>
      <c r="I1047354" s="2"/>
      <c r="J1047354" s="2"/>
      <c r="K1047354" s="2"/>
      <c r="L1047354" s="3"/>
      <c r="M1047354" s="2"/>
    </row>
    <row r="1047355" s="1" customFormat="1" spans="5:13">
      <c r="E1047355" s="2"/>
      <c r="F1047355" s="2"/>
      <c r="G1047355" s="2"/>
      <c r="H1047355" s="2"/>
      <c r="I1047355" s="2"/>
      <c r="J1047355" s="2"/>
      <c r="K1047355" s="2"/>
      <c r="L1047355" s="3"/>
      <c r="M1047355" s="2"/>
    </row>
    <row r="1047356" s="1" customFormat="1" spans="5:13">
      <c r="E1047356" s="2"/>
      <c r="F1047356" s="2"/>
      <c r="G1047356" s="2"/>
      <c r="H1047356" s="2"/>
      <c r="I1047356" s="2"/>
      <c r="J1047356" s="2"/>
      <c r="K1047356" s="2"/>
      <c r="L1047356" s="3"/>
      <c r="M1047356" s="2"/>
    </row>
    <row r="1047357" s="1" customFormat="1" spans="5:13">
      <c r="E1047357" s="2"/>
      <c r="F1047357" s="2"/>
      <c r="G1047357" s="2"/>
      <c r="H1047357" s="2"/>
      <c r="I1047357" s="2"/>
      <c r="J1047357" s="2"/>
      <c r="K1047357" s="2"/>
      <c r="L1047357" s="3"/>
      <c r="M1047357" s="2"/>
    </row>
    <row r="1047358" s="1" customFormat="1" spans="5:13">
      <c r="E1047358" s="2"/>
      <c r="F1047358" s="2"/>
      <c r="G1047358" s="2"/>
      <c r="H1047358" s="2"/>
      <c r="I1047358" s="2"/>
      <c r="J1047358" s="2"/>
      <c r="K1047358" s="2"/>
      <c r="L1047358" s="3"/>
      <c r="M1047358" s="2"/>
    </row>
    <row r="1047359" s="1" customFormat="1" spans="5:13">
      <c r="E1047359" s="2"/>
      <c r="F1047359" s="2"/>
      <c r="G1047359" s="2"/>
      <c r="H1047359" s="2"/>
      <c r="I1047359" s="2"/>
      <c r="J1047359" s="2"/>
      <c r="K1047359" s="2"/>
      <c r="L1047359" s="3"/>
      <c r="M1047359" s="2"/>
    </row>
    <row r="1047360" s="1" customFormat="1" spans="5:13">
      <c r="E1047360" s="2"/>
      <c r="F1047360" s="2"/>
      <c r="G1047360" s="2"/>
      <c r="H1047360" s="2"/>
      <c r="I1047360" s="2"/>
      <c r="J1047360" s="2"/>
      <c r="K1047360" s="2"/>
      <c r="L1047360" s="3"/>
      <c r="M1047360" s="2"/>
    </row>
    <row r="1047361" s="1" customFormat="1" spans="5:13">
      <c r="E1047361" s="2"/>
      <c r="F1047361" s="2"/>
      <c r="G1047361" s="2"/>
      <c r="H1047361" s="2"/>
      <c r="I1047361" s="2"/>
      <c r="J1047361" s="2"/>
      <c r="K1047361" s="2"/>
      <c r="L1047361" s="3"/>
      <c r="M1047361" s="2"/>
    </row>
    <row r="1047362" s="1" customFormat="1" spans="5:13">
      <c r="E1047362" s="2"/>
      <c r="F1047362" s="2"/>
      <c r="G1047362" s="2"/>
      <c r="H1047362" s="2"/>
      <c r="I1047362" s="2"/>
      <c r="J1047362" s="2"/>
      <c r="K1047362" s="2"/>
      <c r="L1047362" s="3"/>
      <c r="M1047362" s="2"/>
    </row>
    <row r="1047363" s="1" customFormat="1" spans="5:13">
      <c r="E1047363" s="2"/>
      <c r="F1047363" s="2"/>
      <c r="G1047363" s="2"/>
      <c r="H1047363" s="2"/>
      <c r="I1047363" s="2"/>
      <c r="J1047363" s="2"/>
      <c r="K1047363" s="2"/>
      <c r="L1047363" s="3"/>
      <c r="M1047363" s="2"/>
    </row>
    <row r="1047364" s="1" customFormat="1" spans="5:13">
      <c r="E1047364" s="2"/>
      <c r="F1047364" s="2"/>
      <c r="G1047364" s="2"/>
      <c r="H1047364" s="2"/>
      <c r="I1047364" s="2"/>
      <c r="J1047364" s="2"/>
      <c r="K1047364" s="2"/>
      <c r="L1047364" s="3"/>
      <c r="M1047364" s="2"/>
    </row>
    <row r="1047365" s="1" customFormat="1" spans="5:13">
      <c r="E1047365" s="2"/>
      <c r="F1047365" s="2"/>
      <c r="G1047365" s="2"/>
      <c r="H1047365" s="2"/>
      <c r="I1047365" s="2"/>
      <c r="J1047365" s="2"/>
      <c r="K1047365" s="2"/>
      <c r="L1047365" s="3"/>
      <c r="M1047365" s="2"/>
    </row>
    <row r="1047366" s="1" customFormat="1" spans="5:13">
      <c r="E1047366" s="2"/>
      <c r="F1047366" s="2"/>
      <c r="G1047366" s="2"/>
      <c r="H1047366" s="2"/>
      <c r="I1047366" s="2"/>
      <c r="J1047366" s="2"/>
      <c r="K1047366" s="2"/>
      <c r="L1047366" s="3"/>
      <c r="M1047366" s="2"/>
    </row>
    <row r="1047367" s="1" customFormat="1" spans="5:13">
      <c r="E1047367" s="2"/>
      <c r="F1047367" s="2"/>
      <c r="G1047367" s="2"/>
      <c r="H1047367" s="2"/>
      <c r="I1047367" s="2"/>
      <c r="J1047367" s="2"/>
      <c r="K1047367" s="2"/>
      <c r="L1047367" s="3"/>
      <c r="M1047367" s="2"/>
    </row>
    <row r="1047368" s="1" customFormat="1" spans="5:13">
      <c r="E1047368" s="2"/>
      <c r="F1047368" s="2"/>
      <c r="G1047368" s="2"/>
      <c r="H1047368" s="2"/>
      <c r="I1047368" s="2"/>
      <c r="J1047368" s="2"/>
      <c r="K1047368" s="2"/>
      <c r="L1047368" s="3"/>
      <c r="M1047368" s="2"/>
    </row>
    <row r="1047369" s="1" customFormat="1" spans="5:13">
      <c r="E1047369" s="2"/>
      <c r="F1047369" s="2"/>
      <c r="G1047369" s="2"/>
      <c r="H1047369" s="2"/>
      <c r="I1047369" s="2"/>
      <c r="J1047369" s="2"/>
      <c r="K1047369" s="2"/>
      <c r="L1047369" s="3"/>
      <c r="M1047369" s="2"/>
    </row>
    <row r="1047370" s="1" customFormat="1" spans="5:13">
      <c r="E1047370" s="2"/>
      <c r="F1047370" s="2"/>
      <c r="G1047370" s="2"/>
      <c r="H1047370" s="2"/>
      <c r="I1047370" s="2"/>
      <c r="J1047370" s="2"/>
      <c r="K1047370" s="2"/>
      <c r="L1047370" s="3"/>
      <c r="M1047370" s="2"/>
    </row>
    <row r="1047371" s="1" customFormat="1" spans="5:13">
      <c r="E1047371" s="2"/>
      <c r="F1047371" s="2"/>
      <c r="G1047371" s="2"/>
      <c r="H1047371" s="2"/>
      <c r="I1047371" s="2"/>
      <c r="J1047371" s="2"/>
      <c r="K1047371" s="2"/>
      <c r="L1047371" s="3"/>
      <c r="M1047371" s="2"/>
    </row>
    <row r="1047372" s="1" customFormat="1" spans="5:13">
      <c r="E1047372" s="2"/>
      <c r="F1047372" s="2"/>
      <c r="G1047372" s="2"/>
      <c r="H1047372" s="2"/>
      <c r="I1047372" s="2"/>
      <c r="J1047372" s="2"/>
      <c r="K1047372" s="2"/>
      <c r="L1047372" s="3"/>
      <c r="M1047372" s="2"/>
    </row>
    <row r="1047373" s="1" customFormat="1" spans="5:13">
      <c r="E1047373" s="2"/>
      <c r="F1047373" s="2"/>
      <c r="G1047373" s="2"/>
      <c r="H1047373" s="2"/>
      <c r="I1047373" s="2"/>
      <c r="J1047373" s="2"/>
      <c r="K1047373" s="2"/>
      <c r="L1047373" s="3"/>
      <c r="M1047373" s="2"/>
    </row>
    <row r="1047374" s="1" customFormat="1" spans="5:13">
      <c r="E1047374" s="2"/>
      <c r="F1047374" s="2"/>
      <c r="G1047374" s="2"/>
      <c r="H1047374" s="2"/>
      <c r="I1047374" s="2"/>
      <c r="J1047374" s="2"/>
      <c r="K1047374" s="2"/>
      <c r="L1047374" s="3"/>
      <c r="M1047374" s="2"/>
    </row>
    <row r="1047375" s="1" customFormat="1" spans="5:13">
      <c r="E1047375" s="2"/>
      <c r="F1047375" s="2"/>
      <c r="G1047375" s="2"/>
      <c r="H1047375" s="2"/>
      <c r="I1047375" s="2"/>
      <c r="J1047375" s="2"/>
      <c r="K1047375" s="2"/>
      <c r="L1047375" s="3"/>
      <c r="M1047375" s="2"/>
    </row>
    <row r="1047376" s="1" customFormat="1" spans="5:13">
      <c r="E1047376" s="2"/>
      <c r="F1047376" s="2"/>
      <c r="G1047376" s="2"/>
      <c r="H1047376" s="2"/>
      <c r="I1047376" s="2"/>
      <c r="J1047376" s="2"/>
      <c r="K1047376" s="2"/>
      <c r="L1047376" s="3"/>
      <c r="M1047376" s="2"/>
    </row>
    <row r="1047377" s="1" customFormat="1" spans="5:13">
      <c r="E1047377" s="2"/>
      <c r="F1047377" s="2"/>
      <c r="G1047377" s="2"/>
      <c r="H1047377" s="2"/>
      <c r="I1047377" s="2"/>
      <c r="J1047377" s="2"/>
      <c r="K1047377" s="2"/>
      <c r="L1047377" s="3"/>
      <c r="M1047377" s="2"/>
    </row>
    <row r="1047378" s="1" customFormat="1" spans="5:13">
      <c r="E1047378" s="2"/>
      <c r="F1047378" s="2"/>
      <c r="G1047378" s="2"/>
      <c r="H1047378" s="2"/>
      <c r="I1047378" s="2"/>
      <c r="J1047378" s="2"/>
      <c r="K1047378" s="2"/>
      <c r="L1047378" s="3"/>
      <c r="M1047378" s="2"/>
    </row>
    <row r="1047379" s="1" customFormat="1" spans="5:13">
      <c r="E1047379" s="2"/>
      <c r="F1047379" s="2"/>
      <c r="G1047379" s="2"/>
      <c r="H1047379" s="2"/>
      <c r="I1047379" s="2"/>
      <c r="J1047379" s="2"/>
      <c r="K1047379" s="2"/>
      <c r="L1047379" s="3"/>
      <c r="M1047379" s="2"/>
    </row>
    <row r="1047380" s="1" customFormat="1" spans="5:13">
      <c r="E1047380" s="2"/>
      <c r="F1047380" s="2"/>
      <c r="G1047380" s="2"/>
      <c r="H1047380" s="2"/>
      <c r="I1047380" s="2"/>
      <c r="J1047380" s="2"/>
      <c r="K1047380" s="2"/>
      <c r="L1047380" s="3"/>
      <c r="M1047380" s="2"/>
    </row>
    <row r="1047381" s="1" customFormat="1" spans="5:13">
      <c r="E1047381" s="2"/>
      <c r="F1047381" s="2"/>
      <c r="G1047381" s="2"/>
      <c r="H1047381" s="2"/>
      <c r="I1047381" s="2"/>
      <c r="J1047381" s="2"/>
      <c r="K1047381" s="2"/>
      <c r="L1047381" s="3"/>
      <c r="M1047381" s="2"/>
    </row>
    <row r="1047382" s="1" customFormat="1" spans="5:13">
      <c r="E1047382" s="2"/>
      <c r="F1047382" s="2"/>
      <c r="G1047382" s="2"/>
      <c r="H1047382" s="2"/>
      <c r="I1047382" s="2"/>
      <c r="J1047382" s="2"/>
      <c r="K1047382" s="2"/>
      <c r="L1047382" s="3"/>
      <c r="M1047382" s="2"/>
    </row>
    <row r="1047383" s="1" customFormat="1" spans="5:13">
      <c r="E1047383" s="2"/>
      <c r="F1047383" s="2"/>
      <c r="G1047383" s="2"/>
      <c r="H1047383" s="2"/>
      <c r="I1047383" s="2"/>
      <c r="J1047383" s="2"/>
      <c r="K1047383" s="2"/>
      <c r="L1047383" s="3"/>
      <c r="M1047383" s="2"/>
    </row>
    <row r="1047384" s="1" customFormat="1" spans="5:13">
      <c r="E1047384" s="2"/>
      <c r="F1047384" s="2"/>
      <c r="G1047384" s="2"/>
      <c r="H1047384" s="2"/>
      <c r="I1047384" s="2"/>
      <c r="J1047384" s="2"/>
      <c r="K1047384" s="2"/>
      <c r="L1047384" s="3"/>
      <c r="M1047384" s="2"/>
    </row>
    <row r="1047385" s="1" customFormat="1" spans="5:13">
      <c r="E1047385" s="2"/>
      <c r="F1047385" s="2"/>
      <c r="G1047385" s="2"/>
      <c r="H1047385" s="2"/>
      <c r="I1047385" s="2"/>
      <c r="J1047385" s="2"/>
      <c r="K1047385" s="2"/>
      <c r="L1047385" s="3"/>
      <c r="M1047385" s="2"/>
    </row>
    <row r="1047386" s="1" customFormat="1" spans="5:13">
      <c r="E1047386" s="2"/>
      <c r="F1047386" s="2"/>
      <c r="G1047386" s="2"/>
      <c r="H1047386" s="2"/>
      <c r="I1047386" s="2"/>
      <c r="J1047386" s="2"/>
      <c r="K1047386" s="2"/>
      <c r="L1047386" s="3"/>
      <c r="M1047386" s="2"/>
    </row>
    <row r="1047387" s="1" customFormat="1" spans="5:13">
      <c r="E1047387" s="2"/>
      <c r="F1047387" s="2"/>
      <c r="G1047387" s="2"/>
      <c r="H1047387" s="2"/>
      <c r="I1047387" s="2"/>
      <c r="J1047387" s="2"/>
      <c r="K1047387" s="2"/>
      <c r="L1047387" s="3"/>
      <c r="M1047387" s="2"/>
    </row>
    <row r="1047388" s="1" customFormat="1" spans="5:13">
      <c r="E1047388" s="2"/>
      <c r="F1047388" s="2"/>
      <c r="G1047388" s="2"/>
      <c r="H1047388" s="2"/>
      <c r="I1047388" s="2"/>
      <c r="J1047388" s="2"/>
      <c r="K1047388" s="2"/>
      <c r="L1047388" s="3"/>
      <c r="M1047388" s="2"/>
    </row>
    <row r="1047389" s="1" customFormat="1" spans="5:13">
      <c r="E1047389" s="2"/>
      <c r="F1047389" s="2"/>
      <c r="G1047389" s="2"/>
      <c r="H1047389" s="2"/>
      <c r="I1047389" s="2"/>
      <c r="J1047389" s="2"/>
      <c r="K1047389" s="2"/>
      <c r="L1047389" s="3"/>
      <c r="M1047389" s="2"/>
    </row>
    <row r="1047390" s="1" customFormat="1" spans="5:13">
      <c r="E1047390" s="2"/>
      <c r="F1047390" s="2"/>
      <c r="G1047390" s="2"/>
      <c r="H1047390" s="2"/>
      <c r="I1047390" s="2"/>
      <c r="J1047390" s="2"/>
      <c r="K1047390" s="2"/>
      <c r="L1047390" s="3"/>
      <c r="M1047390" s="2"/>
    </row>
    <row r="1047391" s="1" customFormat="1" spans="5:13">
      <c r="E1047391" s="2"/>
      <c r="F1047391" s="2"/>
      <c r="G1047391" s="2"/>
      <c r="H1047391" s="2"/>
      <c r="I1047391" s="2"/>
      <c r="J1047391" s="2"/>
      <c r="K1047391" s="2"/>
      <c r="L1047391" s="3"/>
      <c r="M1047391" s="2"/>
    </row>
    <row r="1047392" s="1" customFormat="1" spans="5:13">
      <c r="E1047392" s="2"/>
      <c r="F1047392" s="2"/>
      <c r="G1047392" s="2"/>
      <c r="H1047392" s="2"/>
      <c r="I1047392" s="2"/>
      <c r="J1047392" s="2"/>
      <c r="K1047392" s="2"/>
      <c r="L1047392" s="3"/>
      <c r="M1047392" s="2"/>
    </row>
    <row r="1047393" s="1" customFormat="1" spans="5:13">
      <c r="E1047393" s="2"/>
      <c r="F1047393" s="2"/>
      <c r="G1047393" s="2"/>
      <c r="H1047393" s="2"/>
      <c r="I1047393" s="2"/>
      <c r="J1047393" s="2"/>
      <c r="K1047393" s="2"/>
      <c r="L1047393" s="3"/>
      <c r="M1047393" s="2"/>
    </row>
    <row r="1047394" s="1" customFormat="1" spans="5:13">
      <c r="E1047394" s="2"/>
      <c r="F1047394" s="2"/>
      <c r="G1047394" s="2"/>
      <c r="H1047394" s="2"/>
      <c r="I1047394" s="2"/>
      <c r="J1047394" s="2"/>
      <c r="K1047394" s="2"/>
      <c r="L1047394" s="3"/>
      <c r="M1047394" s="2"/>
    </row>
    <row r="1047395" s="1" customFormat="1" spans="5:13">
      <c r="E1047395" s="2"/>
      <c r="F1047395" s="2"/>
      <c r="G1047395" s="2"/>
      <c r="H1047395" s="2"/>
      <c r="I1047395" s="2"/>
      <c r="J1047395" s="2"/>
      <c r="K1047395" s="2"/>
      <c r="L1047395" s="3"/>
      <c r="M1047395" s="2"/>
    </row>
    <row r="1047396" s="1" customFormat="1" spans="5:13">
      <c r="E1047396" s="2"/>
      <c r="F1047396" s="2"/>
      <c r="G1047396" s="2"/>
      <c r="H1047396" s="2"/>
      <c r="I1047396" s="2"/>
      <c r="J1047396" s="2"/>
      <c r="K1047396" s="2"/>
      <c r="L1047396" s="3"/>
      <c r="M1047396" s="2"/>
    </row>
    <row r="1047397" s="1" customFormat="1" spans="5:13">
      <c r="E1047397" s="2"/>
      <c r="F1047397" s="2"/>
      <c r="G1047397" s="2"/>
      <c r="H1047397" s="2"/>
      <c r="I1047397" s="2"/>
      <c r="J1047397" s="2"/>
      <c r="K1047397" s="2"/>
      <c r="L1047397" s="3"/>
      <c r="M1047397" s="2"/>
    </row>
    <row r="1047398" s="1" customFormat="1" spans="5:13">
      <c r="E1047398" s="2"/>
      <c r="F1047398" s="2"/>
      <c r="G1047398" s="2"/>
      <c r="H1047398" s="2"/>
      <c r="I1047398" s="2"/>
      <c r="J1047398" s="2"/>
      <c r="K1047398" s="2"/>
      <c r="L1047398" s="3"/>
      <c r="M1047398" s="2"/>
    </row>
    <row r="1047399" s="1" customFormat="1" spans="5:13">
      <c r="E1047399" s="2"/>
      <c r="F1047399" s="2"/>
      <c r="G1047399" s="2"/>
      <c r="H1047399" s="2"/>
      <c r="I1047399" s="2"/>
      <c r="J1047399" s="2"/>
      <c r="K1047399" s="2"/>
      <c r="L1047399" s="3"/>
      <c r="M1047399" s="2"/>
    </row>
    <row r="1047400" s="1" customFormat="1" spans="5:13">
      <c r="E1047400" s="2"/>
      <c r="F1047400" s="2"/>
      <c r="G1047400" s="2"/>
      <c r="H1047400" s="2"/>
      <c r="I1047400" s="2"/>
      <c r="J1047400" s="2"/>
      <c r="K1047400" s="2"/>
      <c r="L1047400" s="3"/>
      <c r="M1047400" s="2"/>
    </row>
    <row r="1047401" s="1" customFormat="1" spans="5:13">
      <c r="E1047401" s="2"/>
      <c r="F1047401" s="2"/>
      <c r="G1047401" s="2"/>
      <c r="H1047401" s="2"/>
      <c r="I1047401" s="2"/>
      <c r="J1047401" s="2"/>
      <c r="K1047401" s="2"/>
      <c r="L1047401" s="3"/>
      <c r="M1047401" s="2"/>
    </row>
    <row r="1047402" s="1" customFormat="1" spans="5:13">
      <c r="E1047402" s="2"/>
      <c r="F1047402" s="2"/>
      <c r="G1047402" s="2"/>
      <c r="H1047402" s="2"/>
      <c r="I1047402" s="2"/>
      <c r="J1047402" s="2"/>
      <c r="K1047402" s="2"/>
      <c r="L1047402" s="3"/>
      <c r="M1047402" s="2"/>
    </row>
    <row r="1047403" s="1" customFormat="1" spans="5:13">
      <c r="E1047403" s="2"/>
      <c r="F1047403" s="2"/>
      <c r="G1047403" s="2"/>
      <c r="H1047403" s="2"/>
      <c r="I1047403" s="2"/>
      <c r="J1047403" s="2"/>
      <c r="K1047403" s="2"/>
      <c r="L1047403" s="3"/>
      <c r="M1047403" s="2"/>
    </row>
    <row r="1047404" s="1" customFormat="1" spans="5:13">
      <c r="E1047404" s="2"/>
      <c r="F1047404" s="2"/>
      <c r="G1047404" s="2"/>
      <c r="H1047404" s="2"/>
      <c r="I1047404" s="2"/>
      <c r="J1047404" s="2"/>
      <c r="K1047404" s="2"/>
      <c r="L1047404" s="3"/>
      <c r="M1047404" s="2"/>
    </row>
    <row r="1047405" s="1" customFormat="1" spans="5:13">
      <c r="E1047405" s="2"/>
      <c r="F1047405" s="2"/>
      <c r="G1047405" s="2"/>
      <c r="H1047405" s="2"/>
      <c r="I1047405" s="2"/>
      <c r="J1047405" s="2"/>
      <c r="K1047405" s="2"/>
      <c r="L1047405" s="3"/>
      <c r="M1047405" s="2"/>
    </row>
    <row r="1047406" s="1" customFormat="1" spans="5:13">
      <c r="E1047406" s="2"/>
      <c r="F1047406" s="2"/>
      <c r="G1047406" s="2"/>
      <c r="H1047406" s="2"/>
      <c r="I1047406" s="2"/>
      <c r="J1047406" s="2"/>
      <c r="K1047406" s="2"/>
      <c r="L1047406" s="3"/>
      <c r="M1047406" s="2"/>
    </row>
    <row r="1047407" s="1" customFormat="1" spans="5:13">
      <c r="E1047407" s="2"/>
      <c r="F1047407" s="2"/>
      <c r="G1047407" s="2"/>
      <c r="H1047407" s="2"/>
      <c r="I1047407" s="2"/>
      <c r="J1047407" s="2"/>
      <c r="K1047407" s="2"/>
      <c r="L1047407" s="3"/>
      <c r="M1047407" s="2"/>
    </row>
    <row r="1047408" s="1" customFormat="1" spans="5:13">
      <c r="E1047408" s="2"/>
      <c r="F1047408" s="2"/>
      <c r="G1047408" s="2"/>
      <c r="H1047408" s="2"/>
      <c r="I1047408" s="2"/>
      <c r="J1047408" s="2"/>
      <c r="K1047408" s="2"/>
      <c r="L1047408" s="3"/>
      <c r="M1047408" s="2"/>
    </row>
    <row r="1047409" s="1" customFormat="1" spans="5:13">
      <c r="E1047409" s="2"/>
      <c r="F1047409" s="2"/>
      <c r="G1047409" s="2"/>
      <c r="H1047409" s="2"/>
      <c r="I1047409" s="2"/>
      <c r="J1047409" s="2"/>
      <c r="K1047409" s="2"/>
      <c r="L1047409" s="3"/>
      <c r="M1047409" s="2"/>
    </row>
    <row r="1047410" s="1" customFormat="1" spans="5:13">
      <c r="E1047410" s="2"/>
      <c r="F1047410" s="2"/>
      <c r="G1047410" s="2"/>
      <c r="H1047410" s="2"/>
      <c r="I1047410" s="2"/>
      <c r="J1047410" s="2"/>
      <c r="K1047410" s="2"/>
      <c r="L1047410" s="3"/>
      <c r="M1047410" s="2"/>
    </row>
    <row r="1047411" s="1" customFormat="1" spans="5:13">
      <c r="E1047411" s="2"/>
      <c r="F1047411" s="2"/>
      <c r="G1047411" s="2"/>
      <c r="H1047411" s="2"/>
      <c r="I1047411" s="2"/>
      <c r="J1047411" s="2"/>
      <c r="K1047411" s="2"/>
      <c r="L1047411" s="3"/>
      <c r="M1047411" s="2"/>
    </row>
    <row r="1047412" s="1" customFormat="1" spans="5:13">
      <c r="E1047412" s="2"/>
      <c r="F1047412" s="2"/>
      <c r="G1047412" s="2"/>
      <c r="H1047412" s="2"/>
      <c r="I1047412" s="2"/>
      <c r="J1047412" s="2"/>
      <c r="K1047412" s="2"/>
      <c r="L1047412" s="3"/>
      <c r="M1047412" s="2"/>
    </row>
    <row r="1047413" s="1" customFormat="1" spans="5:13">
      <c r="E1047413" s="2"/>
      <c r="F1047413" s="2"/>
      <c r="G1047413" s="2"/>
      <c r="H1047413" s="2"/>
      <c r="I1047413" s="2"/>
      <c r="J1047413" s="2"/>
      <c r="K1047413" s="2"/>
      <c r="L1047413" s="3"/>
      <c r="M1047413" s="2"/>
    </row>
    <row r="1047414" s="1" customFormat="1" spans="5:13">
      <c r="E1047414" s="2"/>
      <c r="F1047414" s="2"/>
      <c r="G1047414" s="2"/>
      <c r="H1047414" s="2"/>
      <c r="I1047414" s="2"/>
      <c r="J1047414" s="2"/>
      <c r="K1047414" s="2"/>
      <c r="L1047414" s="3"/>
      <c r="M1047414" s="2"/>
    </row>
    <row r="1047415" s="1" customFormat="1" spans="5:13">
      <c r="E1047415" s="2"/>
      <c r="F1047415" s="2"/>
      <c r="G1047415" s="2"/>
      <c r="H1047415" s="2"/>
      <c r="I1047415" s="2"/>
      <c r="J1047415" s="2"/>
      <c r="K1047415" s="2"/>
      <c r="L1047415" s="3"/>
      <c r="M1047415" s="2"/>
    </row>
    <row r="1047416" s="1" customFormat="1" spans="5:13">
      <c r="E1047416" s="2"/>
      <c r="F1047416" s="2"/>
      <c r="G1047416" s="2"/>
      <c r="H1047416" s="2"/>
      <c r="I1047416" s="2"/>
      <c r="J1047416" s="2"/>
      <c r="K1047416" s="2"/>
      <c r="L1047416" s="3"/>
      <c r="M1047416" s="2"/>
    </row>
    <row r="1047417" s="1" customFormat="1" spans="5:13">
      <c r="E1047417" s="2"/>
      <c r="F1047417" s="2"/>
      <c r="G1047417" s="2"/>
      <c r="H1047417" s="2"/>
      <c r="I1047417" s="2"/>
      <c r="J1047417" s="2"/>
      <c r="K1047417" s="2"/>
      <c r="L1047417" s="3"/>
      <c r="M1047417" s="2"/>
    </row>
    <row r="1047418" s="1" customFormat="1" spans="5:13">
      <c r="E1047418" s="2"/>
      <c r="F1047418" s="2"/>
      <c r="G1047418" s="2"/>
      <c r="H1047418" s="2"/>
      <c r="I1047418" s="2"/>
      <c r="J1047418" s="2"/>
      <c r="K1047418" s="2"/>
      <c r="L1047418" s="3"/>
      <c r="M1047418" s="2"/>
    </row>
    <row r="1047419" s="1" customFormat="1" spans="5:13">
      <c r="E1047419" s="2"/>
      <c r="F1047419" s="2"/>
      <c r="G1047419" s="2"/>
      <c r="H1047419" s="2"/>
      <c r="I1047419" s="2"/>
      <c r="J1047419" s="2"/>
      <c r="K1047419" s="2"/>
      <c r="L1047419" s="3"/>
      <c r="M1047419" s="2"/>
    </row>
    <row r="1047420" s="1" customFormat="1" spans="5:13">
      <c r="E1047420" s="2"/>
      <c r="F1047420" s="2"/>
      <c r="G1047420" s="2"/>
      <c r="H1047420" s="2"/>
      <c r="I1047420" s="2"/>
      <c r="J1047420" s="2"/>
      <c r="K1047420" s="2"/>
      <c r="L1047420" s="3"/>
      <c r="M1047420" s="2"/>
    </row>
    <row r="1047421" s="1" customFormat="1" spans="5:13">
      <c r="E1047421" s="2"/>
      <c r="F1047421" s="2"/>
      <c r="G1047421" s="2"/>
      <c r="H1047421" s="2"/>
      <c r="I1047421" s="2"/>
      <c r="J1047421" s="2"/>
      <c r="K1047421" s="2"/>
      <c r="L1047421" s="3"/>
      <c r="M1047421" s="2"/>
    </row>
    <row r="1047422" s="1" customFormat="1" spans="5:13">
      <c r="E1047422" s="2"/>
      <c r="F1047422" s="2"/>
      <c r="G1047422" s="2"/>
      <c r="H1047422" s="2"/>
      <c r="I1047422" s="2"/>
      <c r="J1047422" s="2"/>
      <c r="K1047422" s="2"/>
      <c r="L1047422" s="3"/>
      <c r="M1047422" s="2"/>
    </row>
    <row r="1047423" s="1" customFormat="1" spans="5:13">
      <c r="E1047423" s="2"/>
      <c r="F1047423" s="2"/>
      <c r="G1047423" s="2"/>
      <c r="H1047423" s="2"/>
      <c r="I1047423" s="2"/>
      <c r="J1047423" s="2"/>
      <c r="K1047423" s="2"/>
      <c r="L1047423" s="3"/>
      <c r="M1047423" s="2"/>
    </row>
    <row r="1047424" s="1" customFormat="1" spans="5:13">
      <c r="E1047424" s="2"/>
      <c r="F1047424" s="2"/>
      <c r="G1047424" s="2"/>
      <c r="H1047424" s="2"/>
      <c r="I1047424" s="2"/>
      <c r="J1047424" s="2"/>
      <c r="K1047424" s="2"/>
      <c r="L1047424" s="3"/>
      <c r="M1047424" s="2"/>
    </row>
    <row r="1047425" s="1" customFormat="1" spans="5:13">
      <c r="E1047425" s="2"/>
      <c r="F1047425" s="2"/>
      <c r="G1047425" s="2"/>
      <c r="H1047425" s="2"/>
      <c r="I1047425" s="2"/>
      <c r="J1047425" s="2"/>
      <c r="K1047425" s="2"/>
      <c r="L1047425" s="3"/>
      <c r="M1047425" s="2"/>
    </row>
    <row r="1047426" s="1" customFormat="1" spans="5:13">
      <c r="E1047426" s="2"/>
      <c r="F1047426" s="2"/>
      <c r="G1047426" s="2"/>
      <c r="H1047426" s="2"/>
      <c r="I1047426" s="2"/>
      <c r="J1047426" s="2"/>
      <c r="K1047426" s="2"/>
      <c r="L1047426" s="3"/>
      <c r="M1047426" s="2"/>
    </row>
    <row r="1047427" s="1" customFormat="1" spans="5:13">
      <c r="E1047427" s="2"/>
      <c r="F1047427" s="2"/>
      <c r="G1047427" s="2"/>
      <c r="H1047427" s="2"/>
      <c r="I1047427" s="2"/>
      <c r="J1047427" s="2"/>
      <c r="K1047427" s="2"/>
      <c r="L1047427" s="3"/>
      <c r="M1047427" s="2"/>
    </row>
    <row r="1047428" s="1" customFormat="1" spans="5:13">
      <c r="E1047428" s="2"/>
      <c r="F1047428" s="2"/>
      <c r="G1047428" s="2"/>
      <c r="H1047428" s="2"/>
      <c r="I1047428" s="2"/>
      <c r="J1047428" s="2"/>
      <c r="K1047428" s="2"/>
      <c r="L1047428" s="3"/>
      <c r="M1047428" s="2"/>
    </row>
    <row r="1047429" s="1" customFormat="1" spans="5:13">
      <c r="E1047429" s="2"/>
      <c r="F1047429" s="2"/>
      <c r="G1047429" s="2"/>
      <c r="H1047429" s="2"/>
      <c r="I1047429" s="2"/>
      <c r="J1047429" s="2"/>
      <c r="K1047429" s="2"/>
      <c r="L1047429" s="3"/>
      <c r="M1047429" s="2"/>
    </row>
    <row r="1047430" s="1" customFormat="1" spans="5:13">
      <c r="E1047430" s="2"/>
      <c r="F1047430" s="2"/>
      <c r="G1047430" s="2"/>
      <c r="H1047430" s="2"/>
      <c r="I1047430" s="2"/>
      <c r="J1047430" s="2"/>
      <c r="K1047430" s="2"/>
      <c r="L1047430" s="3"/>
      <c r="M1047430" s="2"/>
    </row>
    <row r="1047431" s="1" customFormat="1" spans="5:13">
      <c r="E1047431" s="2"/>
      <c r="F1047431" s="2"/>
      <c r="G1047431" s="2"/>
      <c r="H1047431" s="2"/>
      <c r="I1047431" s="2"/>
      <c r="J1047431" s="2"/>
      <c r="K1047431" s="2"/>
      <c r="L1047431" s="3"/>
      <c r="M1047431" s="2"/>
    </row>
    <row r="1047432" s="1" customFormat="1" spans="5:13">
      <c r="E1047432" s="2"/>
      <c r="F1047432" s="2"/>
      <c r="G1047432" s="2"/>
      <c r="H1047432" s="2"/>
      <c r="I1047432" s="2"/>
      <c r="J1047432" s="2"/>
      <c r="K1047432" s="2"/>
      <c r="L1047432" s="3"/>
      <c r="M1047432" s="2"/>
    </row>
    <row r="1047433" s="1" customFormat="1" spans="5:13">
      <c r="E1047433" s="2"/>
      <c r="F1047433" s="2"/>
      <c r="G1047433" s="2"/>
      <c r="H1047433" s="2"/>
      <c r="I1047433" s="2"/>
      <c r="J1047433" s="2"/>
      <c r="K1047433" s="2"/>
      <c r="L1047433" s="3"/>
      <c r="M1047433" s="2"/>
    </row>
    <row r="1047434" s="1" customFormat="1" spans="5:13">
      <c r="E1047434" s="2"/>
      <c r="F1047434" s="2"/>
      <c r="G1047434" s="2"/>
      <c r="H1047434" s="2"/>
      <c r="I1047434" s="2"/>
      <c r="J1047434" s="2"/>
      <c r="K1047434" s="2"/>
      <c r="L1047434" s="3"/>
      <c r="M1047434" s="2"/>
    </row>
    <row r="1047435" s="1" customFormat="1" spans="5:13">
      <c r="E1047435" s="2"/>
      <c r="F1047435" s="2"/>
      <c r="G1047435" s="2"/>
      <c r="H1047435" s="2"/>
      <c r="I1047435" s="2"/>
      <c r="J1047435" s="2"/>
      <c r="K1047435" s="2"/>
      <c r="L1047435" s="3"/>
      <c r="M1047435" s="2"/>
    </row>
    <row r="1047436" s="1" customFormat="1" spans="5:13">
      <c r="E1047436" s="2"/>
      <c r="F1047436" s="2"/>
      <c r="G1047436" s="2"/>
      <c r="H1047436" s="2"/>
      <c r="I1047436" s="2"/>
      <c r="J1047436" s="2"/>
      <c r="K1047436" s="2"/>
      <c r="L1047436" s="3"/>
      <c r="M1047436" s="2"/>
    </row>
    <row r="1047437" s="1" customFormat="1" spans="5:13">
      <c r="E1047437" s="2"/>
      <c r="F1047437" s="2"/>
      <c r="G1047437" s="2"/>
      <c r="H1047437" s="2"/>
      <c r="I1047437" s="2"/>
      <c r="J1047437" s="2"/>
      <c r="K1047437" s="2"/>
      <c r="L1047437" s="3"/>
      <c r="M1047437" s="2"/>
    </row>
    <row r="1047438" s="1" customFormat="1" spans="5:13">
      <c r="E1047438" s="2"/>
      <c r="F1047438" s="2"/>
      <c r="G1047438" s="2"/>
      <c r="H1047438" s="2"/>
      <c r="I1047438" s="2"/>
      <c r="J1047438" s="2"/>
      <c r="K1047438" s="2"/>
      <c r="L1047438" s="3"/>
      <c r="M1047438" s="2"/>
    </row>
    <row r="1047439" s="1" customFormat="1" spans="5:13">
      <c r="E1047439" s="2"/>
      <c r="F1047439" s="2"/>
      <c r="G1047439" s="2"/>
      <c r="H1047439" s="2"/>
      <c r="I1047439" s="2"/>
      <c r="J1047439" s="2"/>
      <c r="K1047439" s="2"/>
      <c r="L1047439" s="3"/>
      <c r="M1047439" s="2"/>
    </row>
    <row r="1047440" s="1" customFormat="1" spans="5:13">
      <c r="E1047440" s="2"/>
      <c r="F1047440" s="2"/>
      <c r="G1047440" s="2"/>
      <c r="H1047440" s="2"/>
      <c r="I1047440" s="2"/>
      <c r="J1047440" s="2"/>
      <c r="K1047440" s="2"/>
      <c r="L1047440" s="3"/>
      <c r="M1047440" s="2"/>
    </row>
    <row r="1047441" s="1" customFormat="1" spans="5:13">
      <c r="E1047441" s="2"/>
      <c r="F1047441" s="2"/>
      <c r="G1047441" s="2"/>
      <c r="H1047441" s="2"/>
      <c r="I1047441" s="2"/>
      <c r="J1047441" s="2"/>
      <c r="K1047441" s="2"/>
      <c r="L1047441" s="3"/>
      <c r="M1047441" s="2"/>
    </row>
    <row r="1047442" s="1" customFormat="1" spans="5:13">
      <c r="E1047442" s="2"/>
      <c r="F1047442" s="2"/>
      <c r="G1047442" s="2"/>
      <c r="H1047442" s="2"/>
      <c r="I1047442" s="2"/>
      <c r="J1047442" s="2"/>
      <c r="K1047442" s="2"/>
      <c r="L1047442" s="3"/>
      <c r="M1047442" s="2"/>
    </row>
    <row r="1047443" s="1" customFormat="1" spans="5:13">
      <c r="E1047443" s="2"/>
      <c r="F1047443" s="2"/>
      <c r="G1047443" s="2"/>
      <c r="H1047443" s="2"/>
      <c r="I1047443" s="2"/>
      <c r="J1047443" s="2"/>
      <c r="K1047443" s="2"/>
      <c r="L1047443" s="3"/>
      <c r="M1047443" s="2"/>
    </row>
    <row r="1047444" s="1" customFormat="1" spans="5:13">
      <c r="E1047444" s="2"/>
      <c r="F1047444" s="2"/>
      <c r="G1047444" s="2"/>
      <c r="H1047444" s="2"/>
      <c r="I1047444" s="2"/>
      <c r="J1047444" s="2"/>
      <c r="K1047444" s="2"/>
      <c r="L1047444" s="3"/>
      <c r="M1047444" s="2"/>
    </row>
    <row r="1047445" s="1" customFormat="1" spans="5:13">
      <c r="E1047445" s="2"/>
      <c r="F1047445" s="2"/>
      <c r="G1047445" s="2"/>
      <c r="H1047445" s="2"/>
      <c r="I1047445" s="2"/>
      <c r="J1047445" s="2"/>
      <c r="K1047445" s="2"/>
      <c r="L1047445" s="3"/>
      <c r="M1047445" s="2"/>
    </row>
    <row r="1047446" s="1" customFormat="1" spans="5:13">
      <c r="E1047446" s="2"/>
      <c r="F1047446" s="2"/>
      <c r="G1047446" s="2"/>
      <c r="H1047446" s="2"/>
      <c r="I1047446" s="2"/>
      <c r="J1047446" s="2"/>
      <c r="K1047446" s="2"/>
      <c r="L1047446" s="3"/>
      <c r="M1047446" s="2"/>
    </row>
    <row r="1047447" s="1" customFormat="1" spans="5:13">
      <c r="E1047447" s="2"/>
      <c r="F1047447" s="2"/>
      <c r="G1047447" s="2"/>
      <c r="H1047447" s="2"/>
      <c r="I1047447" s="2"/>
      <c r="J1047447" s="2"/>
      <c r="K1047447" s="2"/>
      <c r="L1047447" s="3"/>
      <c r="M1047447" s="2"/>
    </row>
    <row r="1047448" s="1" customFormat="1" spans="5:13">
      <c r="E1047448" s="2"/>
      <c r="F1047448" s="2"/>
      <c r="G1047448" s="2"/>
      <c r="H1047448" s="2"/>
      <c r="I1047448" s="2"/>
      <c r="J1047448" s="2"/>
      <c r="K1047448" s="2"/>
      <c r="L1047448" s="3"/>
      <c r="M1047448" s="2"/>
    </row>
    <row r="1047449" s="1" customFormat="1" spans="5:13">
      <c r="E1047449" s="2"/>
      <c r="F1047449" s="2"/>
      <c r="G1047449" s="2"/>
      <c r="H1047449" s="2"/>
      <c r="I1047449" s="2"/>
      <c r="J1047449" s="2"/>
      <c r="K1047449" s="2"/>
      <c r="L1047449" s="3"/>
      <c r="M1047449" s="2"/>
    </row>
    <row r="1047450" s="1" customFormat="1" spans="5:13">
      <c r="E1047450" s="2"/>
      <c r="F1047450" s="2"/>
      <c r="G1047450" s="2"/>
      <c r="H1047450" s="2"/>
      <c r="I1047450" s="2"/>
      <c r="J1047450" s="2"/>
      <c r="K1047450" s="2"/>
      <c r="L1047450" s="3"/>
      <c r="M1047450" s="2"/>
    </row>
    <row r="1047451" s="1" customFormat="1" spans="5:13">
      <c r="E1047451" s="2"/>
      <c r="F1047451" s="2"/>
      <c r="G1047451" s="2"/>
      <c r="H1047451" s="2"/>
      <c r="I1047451" s="2"/>
      <c r="J1047451" s="2"/>
      <c r="K1047451" s="2"/>
      <c r="L1047451" s="3"/>
      <c r="M1047451" s="2"/>
    </row>
    <row r="1047452" s="1" customFormat="1" spans="5:13">
      <c r="E1047452" s="2"/>
      <c r="F1047452" s="2"/>
      <c r="G1047452" s="2"/>
      <c r="H1047452" s="2"/>
      <c r="I1047452" s="2"/>
      <c r="J1047452" s="2"/>
      <c r="K1047452" s="2"/>
      <c r="L1047452" s="3"/>
      <c r="M1047452" s="2"/>
    </row>
    <row r="1047453" s="1" customFormat="1" spans="5:13">
      <c r="E1047453" s="2"/>
      <c r="F1047453" s="2"/>
      <c r="G1047453" s="2"/>
      <c r="H1047453" s="2"/>
      <c r="I1047453" s="2"/>
      <c r="J1047453" s="2"/>
      <c r="K1047453" s="2"/>
      <c r="L1047453" s="3"/>
      <c r="M1047453" s="2"/>
    </row>
    <row r="1047454" s="1" customFormat="1" spans="5:13">
      <c r="E1047454" s="2"/>
      <c r="F1047454" s="2"/>
      <c r="G1047454" s="2"/>
      <c r="H1047454" s="2"/>
      <c r="I1047454" s="2"/>
      <c r="J1047454" s="2"/>
      <c r="K1047454" s="2"/>
      <c r="L1047454" s="3"/>
      <c r="M1047454" s="2"/>
    </row>
    <row r="1047455" s="1" customFormat="1" spans="5:13">
      <c r="E1047455" s="2"/>
      <c r="F1047455" s="2"/>
      <c r="G1047455" s="2"/>
      <c r="H1047455" s="2"/>
      <c r="I1047455" s="2"/>
      <c r="J1047455" s="2"/>
      <c r="K1047455" s="2"/>
      <c r="L1047455" s="3"/>
      <c r="M1047455" s="2"/>
    </row>
    <row r="1047456" s="1" customFormat="1" spans="5:13">
      <c r="E1047456" s="2"/>
      <c r="F1047456" s="2"/>
      <c r="G1047456" s="2"/>
      <c r="H1047456" s="2"/>
      <c r="I1047456" s="2"/>
      <c r="J1047456" s="2"/>
      <c r="K1047456" s="2"/>
      <c r="L1047456" s="3"/>
      <c r="M1047456" s="2"/>
    </row>
    <row r="1047457" s="1" customFormat="1" spans="5:13">
      <c r="E1047457" s="2"/>
      <c r="F1047457" s="2"/>
      <c r="G1047457" s="2"/>
      <c r="H1047457" s="2"/>
      <c r="I1047457" s="2"/>
      <c r="J1047457" s="2"/>
      <c r="K1047457" s="2"/>
      <c r="L1047457" s="3"/>
      <c r="M1047457" s="2"/>
    </row>
    <row r="1047458" s="1" customFormat="1" spans="5:13">
      <c r="E1047458" s="2"/>
      <c r="F1047458" s="2"/>
      <c r="G1047458" s="2"/>
      <c r="H1047458" s="2"/>
      <c r="I1047458" s="2"/>
      <c r="J1047458" s="2"/>
      <c r="K1047458" s="2"/>
      <c r="L1047458" s="3"/>
      <c r="M1047458" s="2"/>
    </row>
    <row r="1047459" s="1" customFormat="1" spans="5:13">
      <c r="E1047459" s="2"/>
      <c r="F1047459" s="2"/>
      <c r="G1047459" s="2"/>
      <c r="H1047459" s="2"/>
      <c r="I1047459" s="2"/>
      <c r="J1047459" s="2"/>
      <c r="K1047459" s="2"/>
      <c r="L1047459" s="3"/>
      <c r="M1047459" s="2"/>
    </row>
    <row r="1047460" s="1" customFormat="1" spans="5:13">
      <c r="E1047460" s="2"/>
      <c r="F1047460" s="2"/>
      <c r="G1047460" s="2"/>
      <c r="H1047460" s="2"/>
      <c r="I1047460" s="2"/>
      <c r="J1047460" s="2"/>
      <c r="K1047460" s="2"/>
      <c r="L1047460" s="3"/>
      <c r="M1047460" s="2"/>
    </row>
    <row r="1047461" s="1" customFormat="1" spans="5:13">
      <c r="E1047461" s="2"/>
      <c r="F1047461" s="2"/>
      <c r="G1047461" s="2"/>
      <c r="H1047461" s="2"/>
      <c r="I1047461" s="2"/>
      <c r="J1047461" s="2"/>
      <c r="K1047461" s="2"/>
      <c r="L1047461" s="3"/>
      <c r="M1047461" s="2"/>
    </row>
    <row r="1047462" s="1" customFormat="1" spans="5:13">
      <c r="E1047462" s="2"/>
      <c r="F1047462" s="2"/>
      <c r="G1047462" s="2"/>
      <c r="H1047462" s="2"/>
      <c r="I1047462" s="2"/>
      <c r="J1047462" s="2"/>
      <c r="K1047462" s="2"/>
      <c r="L1047462" s="3"/>
      <c r="M1047462" s="2"/>
    </row>
    <row r="1047463" s="1" customFormat="1" spans="5:13">
      <c r="E1047463" s="2"/>
      <c r="F1047463" s="2"/>
      <c r="G1047463" s="2"/>
      <c r="H1047463" s="2"/>
      <c r="I1047463" s="2"/>
      <c r="J1047463" s="2"/>
      <c r="K1047463" s="2"/>
      <c r="L1047463" s="3"/>
      <c r="M1047463" s="2"/>
    </row>
    <row r="1047464" s="1" customFormat="1" spans="5:13">
      <c r="E1047464" s="2"/>
      <c r="F1047464" s="2"/>
      <c r="G1047464" s="2"/>
      <c r="H1047464" s="2"/>
      <c r="I1047464" s="2"/>
      <c r="J1047464" s="2"/>
      <c r="K1047464" s="2"/>
      <c r="L1047464" s="3"/>
      <c r="M1047464" s="2"/>
    </row>
    <row r="1047465" s="1" customFormat="1" spans="5:13">
      <c r="E1047465" s="2"/>
      <c r="F1047465" s="2"/>
      <c r="G1047465" s="2"/>
      <c r="H1047465" s="2"/>
      <c r="I1047465" s="2"/>
      <c r="J1047465" s="2"/>
      <c r="K1047465" s="2"/>
      <c r="L1047465" s="3"/>
      <c r="M1047465" s="2"/>
    </row>
    <row r="1047466" s="1" customFormat="1" spans="5:13">
      <c r="E1047466" s="2"/>
      <c r="F1047466" s="2"/>
      <c r="G1047466" s="2"/>
      <c r="H1047466" s="2"/>
      <c r="I1047466" s="2"/>
      <c r="J1047466" s="2"/>
      <c r="K1047466" s="2"/>
      <c r="L1047466" s="3"/>
      <c r="M1047466" s="2"/>
    </row>
    <row r="1047467" s="1" customFormat="1" spans="5:13">
      <c r="E1047467" s="2"/>
      <c r="F1047467" s="2"/>
      <c r="G1047467" s="2"/>
      <c r="H1047467" s="2"/>
      <c r="I1047467" s="2"/>
      <c r="J1047467" s="2"/>
      <c r="K1047467" s="2"/>
      <c r="L1047467" s="3"/>
      <c r="M1047467" s="2"/>
    </row>
    <row r="1047468" s="1" customFormat="1" spans="5:13">
      <c r="E1047468" s="2"/>
      <c r="F1047468" s="2"/>
      <c r="G1047468" s="2"/>
      <c r="H1047468" s="2"/>
      <c r="I1047468" s="2"/>
      <c r="J1047468" s="2"/>
      <c r="K1047468" s="2"/>
      <c r="L1047468" s="3"/>
      <c r="M1047468" s="2"/>
    </row>
    <row r="1047469" s="1" customFormat="1" spans="5:13">
      <c r="E1047469" s="2"/>
      <c r="F1047469" s="2"/>
      <c r="G1047469" s="2"/>
      <c r="H1047469" s="2"/>
      <c r="I1047469" s="2"/>
      <c r="J1047469" s="2"/>
      <c r="K1047469" s="2"/>
      <c r="L1047469" s="3"/>
      <c r="M1047469" s="2"/>
    </row>
    <row r="1047470" s="1" customFormat="1" spans="5:13">
      <c r="E1047470" s="2"/>
      <c r="F1047470" s="2"/>
      <c r="G1047470" s="2"/>
      <c r="H1047470" s="2"/>
      <c r="I1047470" s="2"/>
      <c r="J1047470" s="2"/>
      <c r="K1047470" s="2"/>
      <c r="L1047470" s="3"/>
      <c r="M1047470" s="2"/>
    </row>
    <row r="1047471" s="1" customFormat="1" spans="5:13">
      <c r="E1047471" s="2"/>
      <c r="F1047471" s="2"/>
      <c r="G1047471" s="2"/>
      <c r="H1047471" s="2"/>
      <c r="I1047471" s="2"/>
      <c r="J1047471" s="2"/>
      <c r="K1047471" s="2"/>
      <c r="L1047471" s="3"/>
      <c r="M1047471" s="2"/>
    </row>
    <row r="1047472" s="1" customFormat="1" spans="5:13">
      <c r="E1047472" s="2"/>
      <c r="F1047472" s="2"/>
      <c r="G1047472" s="2"/>
      <c r="H1047472" s="2"/>
      <c r="I1047472" s="2"/>
      <c r="J1047472" s="2"/>
      <c r="K1047472" s="2"/>
      <c r="L1047472" s="3"/>
      <c r="M1047472" s="2"/>
    </row>
    <row r="1047473" s="1" customFormat="1" spans="5:13">
      <c r="E1047473" s="2"/>
      <c r="F1047473" s="2"/>
      <c r="G1047473" s="2"/>
      <c r="H1047473" s="2"/>
      <c r="I1047473" s="2"/>
      <c r="J1047473" s="2"/>
      <c r="K1047473" s="2"/>
      <c r="L1047473" s="3"/>
      <c r="M1047473" s="2"/>
    </row>
    <row r="1047474" s="1" customFormat="1" spans="5:13">
      <c r="E1047474" s="2"/>
      <c r="F1047474" s="2"/>
      <c r="G1047474" s="2"/>
      <c r="H1047474" s="2"/>
      <c r="I1047474" s="2"/>
      <c r="J1047474" s="2"/>
      <c r="K1047474" s="2"/>
      <c r="L1047474" s="3"/>
      <c r="M1047474" s="2"/>
    </row>
    <row r="1047475" s="1" customFormat="1" spans="5:13">
      <c r="E1047475" s="2"/>
      <c r="F1047475" s="2"/>
      <c r="G1047475" s="2"/>
      <c r="H1047475" s="2"/>
      <c r="I1047475" s="2"/>
      <c r="J1047475" s="2"/>
      <c r="K1047475" s="2"/>
      <c r="L1047475" s="3"/>
      <c r="M1047475" s="2"/>
    </row>
    <row r="1047476" s="1" customFormat="1" spans="5:13">
      <c r="E1047476" s="2"/>
      <c r="F1047476" s="2"/>
      <c r="G1047476" s="2"/>
      <c r="H1047476" s="2"/>
      <c r="I1047476" s="2"/>
      <c r="J1047476" s="2"/>
      <c r="K1047476" s="2"/>
      <c r="L1047476" s="3"/>
      <c r="M1047476" s="2"/>
    </row>
    <row r="1047477" s="1" customFormat="1" spans="5:13">
      <c r="E1047477" s="2"/>
      <c r="F1047477" s="2"/>
      <c r="G1047477" s="2"/>
      <c r="H1047477" s="2"/>
      <c r="I1047477" s="2"/>
      <c r="J1047477" s="2"/>
      <c r="K1047477" s="2"/>
      <c r="L1047477" s="3"/>
      <c r="M1047477" s="2"/>
    </row>
    <row r="1047478" s="1" customFormat="1" spans="5:13">
      <c r="E1047478" s="2"/>
      <c r="F1047478" s="2"/>
      <c r="G1047478" s="2"/>
      <c r="H1047478" s="2"/>
      <c r="I1047478" s="2"/>
      <c r="J1047478" s="2"/>
      <c r="K1047478" s="2"/>
      <c r="L1047478" s="3"/>
      <c r="M1047478" s="2"/>
    </row>
    <row r="1047479" s="1" customFormat="1" spans="5:13">
      <c r="E1047479" s="2"/>
      <c r="F1047479" s="2"/>
      <c r="G1047479" s="2"/>
      <c r="H1047479" s="2"/>
      <c r="I1047479" s="2"/>
      <c r="J1047479" s="2"/>
      <c r="K1047479" s="2"/>
      <c r="L1047479" s="3"/>
      <c r="M1047479" s="2"/>
    </row>
    <row r="1047480" s="1" customFormat="1" spans="5:13">
      <c r="E1047480" s="2"/>
      <c r="F1047480" s="2"/>
      <c r="G1047480" s="2"/>
      <c r="H1047480" s="2"/>
      <c r="I1047480" s="2"/>
      <c r="J1047480" s="2"/>
      <c r="K1047480" s="2"/>
      <c r="L1047480" s="3"/>
      <c r="M1047480" s="2"/>
    </row>
    <row r="1047481" s="1" customFormat="1" spans="5:13">
      <c r="E1047481" s="2"/>
      <c r="F1047481" s="2"/>
      <c r="G1047481" s="2"/>
      <c r="H1047481" s="2"/>
      <c r="I1047481" s="2"/>
      <c r="J1047481" s="2"/>
      <c r="K1047481" s="2"/>
      <c r="L1047481" s="3"/>
      <c r="M1047481" s="2"/>
    </row>
    <row r="1047482" s="1" customFormat="1" spans="5:13">
      <c r="E1047482" s="2"/>
      <c r="F1047482" s="2"/>
      <c r="G1047482" s="2"/>
      <c r="H1047482" s="2"/>
      <c r="I1047482" s="2"/>
      <c r="J1047482" s="2"/>
      <c r="K1047482" s="2"/>
      <c r="L1047482" s="3"/>
      <c r="M1047482" s="2"/>
    </row>
    <row r="1047483" s="1" customFormat="1" spans="5:13">
      <c r="E1047483" s="2"/>
      <c r="F1047483" s="2"/>
      <c r="G1047483" s="2"/>
      <c r="H1047483" s="2"/>
      <c r="I1047483" s="2"/>
      <c r="J1047483" s="2"/>
      <c r="K1047483" s="2"/>
      <c r="L1047483" s="3"/>
      <c r="M1047483" s="2"/>
    </row>
    <row r="1047484" s="1" customFormat="1" spans="5:13">
      <c r="E1047484" s="2"/>
      <c r="F1047484" s="2"/>
      <c r="G1047484" s="2"/>
      <c r="H1047484" s="2"/>
      <c r="I1047484" s="2"/>
      <c r="J1047484" s="2"/>
      <c r="K1047484" s="2"/>
      <c r="L1047484" s="3"/>
      <c r="M1047484" s="2"/>
    </row>
    <row r="1047485" s="1" customFormat="1" spans="5:13">
      <c r="E1047485" s="2"/>
      <c r="F1047485" s="2"/>
      <c r="G1047485" s="2"/>
      <c r="H1047485" s="2"/>
      <c r="I1047485" s="2"/>
      <c r="J1047485" s="2"/>
      <c r="K1047485" s="2"/>
      <c r="L1047485" s="3"/>
      <c r="M1047485" s="2"/>
    </row>
    <row r="1047486" s="1" customFormat="1" spans="5:13">
      <c r="E1047486" s="2"/>
      <c r="F1047486" s="2"/>
      <c r="G1047486" s="2"/>
      <c r="H1047486" s="2"/>
      <c r="I1047486" s="2"/>
      <c r="J1047486" s="2"/>
      <c r="K1047486" s="2"/>
      <c r="L1047486" s="3"/>
      <c r="M1047486" s="2"/>
    </row>
    <row r="1047487" s="1" customFormat="1" spans="5:13">
      <c r="E1047487" s="2"/>
      <c r="F1047487" s="2"/>
      <c r="G1047487" s="2"/>
      <c r="H1047487" s="2"/>
      <c r="I1047487" s="2"/>
      <c r="J1047487" s="2"/>
      <c r="K1047487" s="2"/>
      <c r="L1047487" s="3"/>
      <c r="M1047487" s="2"/>
    </row>
    <row r="1047488" s="1" customFormat="1" spans="5:13">
      <c r="E1047488" s="2"/>
      <c r="F1047488" s="2"/>
      <c r="G1047488" s="2"/>
      <c r="H1047488" s="2"/>
      <c r="I1047488" s="2"/>
      <c r="J1047488" s="2"/>
      <c r="K1047488" s="2"/>
      <c r="L1047488" s="3"/>
      <c r="M1047488" s="2"/>
    </row>
    <row r="1047489" s="1" customFormat="1" spans="5:13">
      <c r="E1047489" s="2"/>
      <c r="F1047489" s="2"/>
      <c r="G1047489" s="2"/>
      <c r="H1047489" s="2"/>
      <c r="I1047489" s="2"/>
      <c r="J1047489" s="2"/>
      <c r="K1047489" s="2"/>
      <c r="L1047489" s="3"/>
      <c r="M1047489" s="2"/>
    </row>
    <row r="1047490" s="1" customFormat="1" spans="5:13">
      <c r="E1047490" s="2"/>
      <c r="F1047490" s="2"/>
      <c r="G1047490" s="2"/>
      <c r="H1047490" s="2"/>
      <c r="I1047490" s="2"/>
      <c r="J1047490" s="2"/>
      <c r="K1047490" s="2"/>
      <c r="L1047490" s="3"/>
      <c r="M1047490" s="2"/>
    </row>
    <row r="1047491" s="1" customFormat="1" spans="5:13">
      <c r="E1047491" s="2"/>
      <c r="F1047491" s="2"/>
      <c r="G1047491" s="2"/>
      <c r="H1047491" s="2"/>
      <c r="I1047491" s="2"/>
      <c r="J1047491" s="2"/>
      <c r="K1047491" s="2"/>
      <c r="L1047491" s="3"/>
      <c r="M1047491" s="2"/>
    </row>
    <row r="1047492" s="1" customFormat="1" spans="5:13">
      <c r="E1047492" s="2"/>
      <c r="F1047492" s="2"/>
      <c r="G1047492" s="2"/>
      <c r="H1047492" s="2"/>
      <c r="I1047492" s="2"/>
      <c r="J1047492" s="2"/>
      <c r="K1047492" s="2"/>
      <c r="L1047492" s="3"/>
      <c r="M1047492" s="2"/>
    </row>
    <row r="1047493" s="1" customFormat="1" spans="5:13">
      <c r="E1047493" s="2"/>
      <c r="F1047493" s="2"/>
      <c r="G1047493" s="2"/>
      <c r="H1047493" s="2"/>
      <c r="I1047493" s="2"/>
      <c r="J1047493" s="2"/>
      <c r="K1047493" s="2"/>
      <c r="L1047493" s="3"/>
      <c r="M1047493" s="2"/>
    </row>
    <row r="1047494" s="1" customFormat="1" spans="5:13">
      <c r="E1047494" s="2"/>
      <c r="F1047494" s="2"/>
      <c r="G1047494" s="2"/>
      <c r="H1047494" s="2"/>
      <c r="I1047494" s="2"/>
      <c r="J1047494" s="2"/>
      <c r="K1047494" s="2"/>
      <c r="L1047494" s="3"/>
      <c r="M1047494" s="2"/>
    </row>
    <row r="1047495" s="1" customFormat="1" spans="5:13">
      <c r="E1047495" s="2"/>
      <c r="F1047495" s="2"/>
      <c r="G1047495" s="2"/>
      <c r="H1047495" s="2"/>
      <c r="I1047495" s="2"/>
      <c r="J1047495" s="2"/>
      <c r="K1047495" s="2"/>
      <c r="L1047495" s="3"/>
      <c r="M1047495" s="2"/>
    </row>
    <row r="1047496" s="1" customFormat="1" spans="5:13">
      <c r="E1047496" s="2"/>
      <c r="F1047496" s="2"/>
      <c r="G1047496" s="2"/>
      <c r="H1047496" s="2"/>
      <c r="I1047496" s="2"/>
      <c r="J1047496" s="2"/>
      <c r="K1047496" s="2"/>
      <c r="L1047496" s="3"/>
      <c r="M1047496" s="2"/>
    </row>
    <row r="1047497" s="1" customFormat="1" spans="5:13">
      <c r="E1047497" s="2"/>
      <c r="F1047497" s="2"/>
      <c r="G1047497" s="2"/>
      <c r="H1047497" s="2"/>
      <c r="I1047497" s="2"/>
      <c r="J1047497" s="2"/>
      <c r="K1047497" s="2"/>
      <c r="L1047497" s="3"/>
      <c r="M1047497" s="2"/>
    </row>
    <row r="1047498" s="1" customFormat="1" spans="5:13">
      <c r="E1047498" s="2"/>
      <c r="F1047498" s="2"/>
      <c r="G1047498" s="2"/>
      <c r="H1047498" s="2"/>
      <c r="I1047498" s="2"/>
      <c r="J1047498" s="2"/>
      <c r="K1047498" s="2"/>
      <c r="L1047498" s="3"/>
      <c r="M1047498" s="2"/>
    </row>
    <row r="1047499" s="1" customFormat="1" spans="5:13">
      <c r="E1047499" s="2"/>
      <c r="F1047499" s="2"/>
      <c r="G1047499" s="2"/>
      <c r="H1047499" s="2"/>
      <c r="I1047499" s="2"/>
      <c r="J1047499" s="2"/>
      <c r="K1047499" s="2"/>
      <c r="L1047499" s="3"/>
      <c r="M1047499" s="2"/>
    </row>
    <row r="1047500" s="1" customFormat="1" spans="5:13">
      <c r="E1047500" s="2"/>
      <c r="F1047500" s="2"/>
      <c r="G1047500" s="2"/>
      <c r="H1047500" s="2"/>
      <c r="I1047500" s="2"/>
      <c r="J1047500" s="2"/>
      <c r="K1047500" s="2"/>
      <c r="L1047500" s="3"/>
      <c r="M1047500" s="2"/>
    </row>
    <row r="1047501" s="1" customFormat="1" spans="5:13">
      <c r="E1047501" s="2"/>
      <c r="F1047501" s="2"/>
      <c r="G1047501" s="2"/>
      <c r="H1047501" s="2"/>
      <c r="I1047501" s="2"/>
      <c r="J1047501" s="2"/>
      <c r="K1047501" s="2"/>
      <c r="L1047501" s="3"/>
      <c r="M1047501" s="2"/>
    </row>
    <row r="1047502" s="1" customFormat="1" spans="5:13">
      <c r="E1047502" s="2"/>
      <c r="F1047502" s="2"/>
      <c r="G1047502" s="2"/>
      <c r="H1047502" s="2"/>
      <c r="I1047502" s="2"/>
      <c r="J1047502" s="2"/>
      <c r="K1047502" s="2"/>
      <c r="L1047502" s="3"/>
      <c r="M1047502" s="2"/>
    </row>
    <row r="1047503" s="1" customFormat="1" spans="5:13">
      <c r="E1047503" s="2"/>
      <c r="F1047503" s="2"/>
      <c r="G1047503" s="2"/>
      <c r="H1047503" s="2"/>
      <c r="I1047503" s="2"/>
      <c r="J1047503" s="2"/>
      <c r="K1047503" s="2"/>
      <c r="L1047503" s="3"/>
      <c r="M1047503" s="2"/>
    </row>
    <row r="1047504" s="1" customFormat="1" spans="5:13">
      <c r="E1047504" s="2"/>
      <c r="F1047504" s="2"/>
      <c r="G1047504" s="2"/>
      <c r="H1047504" s="2"/>
      <c r="I1047504" s="2"/>
      <c r="J1047504" s="2"/>
      <c r="K1047504" s="2"/>
      <c r="L1047504" s="3"/>
      <c r="M1047504" s="2"/>
    </row>
    <row r="1047505" s="1" customFormat="1" spans="5:13">
      <c r="E1047505" s="2"/>
      <c r="F1047505" s="2"/>
      <c r="G1047505" s="2"/>
      <c r="H1047505" s="2"/>
      <c r="I1047505" s="2"/>
      <c r="J1047505" s="2"/>
      <c r="K1047505" s="2"/>
      <c r="L1047505" s="3"/>
      <c r="M1047505" s="2"/>
    </row>
    <row r="1047506" s="1" customFormat="1" spans="5:13">
      <c r="E1047506" s="2"/>
      <c r="F1047506" s="2"/>
      <c r="G1047506" s="2"/>
      <c r="H1047506" s="2"/>
      <c r="I1047506" s="2"/>
      <c r="J1047506" s="2"/>
      <c r="K1047506" s="2"/>
      <c r="L1047506" s="3"/>
      <c r="M1047506" s="2"/>
    </row>
    <row r="1047507" s="1" customFormat="1" spans="5:13">
      <c r="E1047507" s="2"/>
      <c r="F1047507" s="2"/>
      <c r="G1047507" s="2"/>
      <c r="H1047507" s="2"/>
      <c r="I1047507" s="2"/>
      <c r="J1047507" s="2"/>
      <c r="K1047507" s="2"/>
      <c r="L1047507" s="3"/>
      <c r="M1047507" s="2"/>
    </row>
    <row r="1047508" s="1" customFormat="1" spans="5:13">
      <c r="E1047508" s="2"/>
      <c r="F1047508" s="2"/>
      <c r="G1047508" s="2"/>
      <c r="H1047508" s="2"/>
      <c r="I1047508" s="2"/>
      <c r="J1047508" s="2"/>
      <c r="K1047508" s="2"/>
      <c r="L1047508" s="3"/>
      <c r="M1047508" s="2"/>
    </row>
    <row r="1047509" s="1" customFormat="1" spans="5:13">
      <c r="E1047509" s="2"/>
      <c r="F1047509" s="2"/>
      <c r="G1047509" s="2"/>
      <c r="H1047509" s="2"/>
      <c r="I1047509" s="2"/>
      <c r="J1047509" s="2"/>
      <c r="K1047509" s="2"/>
      <c r="L1047509" s="3"/>
      <c r="M1047509" s="2"/>
    </row>
    <row r="1047510" s="1" customFormat="1" spans="5:13">
      <c r="E1047510" s="2"/>
      <c r="F1047510" s="2"/>
      <c r="G1047510" s="2"/>
      <c r="H1047510" s="2"/>
      <c r="I1047510" s="2"/>
      <c r="J1047510" s="2"/>
      <c r="K1047510" s="2"/>
      <c r="L1047510" s="3"/>
      <c r="M1047510" s="2"/>
    </row>
    <row r="1047511" s="1" customFormat="1" spans="5:13">
      <c r="E1047511" s="2"/>
      <c r="F1047511" s="2"/>
      <c r="G1047511" s="2"/>
      <c r="H1047511" s="2"/>
      <c r="I1047511" s="2"/>
      <c r="J1047511" s="2"/>
      <c r="K1047511" s="2"/>
      <c r="L1047511" s="3"/>
      <c r="M1047511" s="2"/>
    </row>
    <row r="1047512" s="1" customFormat="1" spans="5:13">
      <c r="E1047512" s="2"/>
      <c r="F1047512" s="2"/>
      <c r="G1047512" s="2"/>
      <c r="H1047512" s="2"/>
      <c r="I1047512" s="2"/>
      <c r="J1047512" s="2"/>
      <c r="K1047512" s="2"/>
      <c r="L1047512" s="3"/>
      <c r="M1047512" s="2"/>
    </row>
    <row r="1047513" s="1" customFormat="1" spans="5:13">
      <c r="E1047513" s="2"/>
      <c r="F1047513" s="2"/>
      <c r="G1047513" s="2"/>
      <c r="H1047513" s="2"/>
      <c r="I1047513" s="2"/>
      <c r="J1047513" s="2"/>
      <c r="K1047513" s="2"/>
      <c r="L1047513" s="3"/>
      <c r="M1047513" s="2"/>
    </row>
    <row r="1047514" s="1" customFormat="1" spans="5:13">
      <c r="E1047514" s="2"/>
      <c r="F1047514" s="2"/>
      <c r="G1047514" s="2"/>
      <c r="H1047514" s="2"/>
      <c r="I1047514" s="2"/>
      <c r="J1047514" s="2"/>
      <c r="K1047514" s="2"/>
      <c r="L1047514" s="3"/>
      <c r="M1047514" s="2"/>
    </row>
    <row r="1047515" s="1" customFormat="1" spans="5:13">
      <c r="E1047515" s="2"/>
      <c r="F1047515" s="2"/>
      <c r="G1047515" s="2"/>
      <c r="H1047515" s="2"/>
      <c r="I1047515" s="2"/>
      <c r="J1047515" s="2"/>
      <c r="K1047515" s="2"/>
      <c r="L1047515" s="3"/>
      <c r="M1047515" s="2"/>
    </row>
    <row r="1047516" s="1" customFormat="1" spans="5:13">
      <c r="E1047516" s="2"/>
      <c r="F1047516" s="2"/>
      <c r="G1047516" s="2"/>
      <c r="H1047516" s="2"/>
      <c r="I1047516" s="2"/>
      <c r="J1047516" s="2"/>
      <c r="K1047516" s="2"/>
      <c r="L1047516" s="3"/>
      <c r="M1047516" s="2"/>
    </row>
    <row r="1047517" s="1" customFormat="1" spans="5:13">
      <c r="E1047517" s="2"/>
      <c r="F1047517" s="2"/>
      <c r="G1047517" s="2"/>
      <c r="H1047517" s="2"/>
      <c r="I1047517" s="2"/>
      <c r="J1047517" s="2"/>
      <c r="K1047517" s="2"/>
      <c r="L1047517" s="3"/>
      <c r="M1047517" s="2"/>
    </row>
    <row r="1047518" s="1" customFormat="1" spans="5:13">
      <c r="E1047518" s="2"/>
      <c r="F1047518" s="2"/>
      <c r="G1047518" s="2"/>
      <c r="H1047518" s="2"/>
      <c r="I1047518" s="2"/>
      <c r="J1047518" s="2"/>
      <c r="K1047518" s="2"/>
      <c r="L1047518" s="3"/>
      <c r="M1047518" s="2"/>
    </row>
    <row r="1047519" s="1" customFormat="1" spans="5:13">
      <c r="E1047519" s="2"/>
      <c r="F1047519" s="2"/>
      <c r="G1047519" s="2"/>
      <c r="H1047519" s="2"/>
      <c r="I1047519" s="2"/>
      <c r="J1047519" s="2"/>
      <c r="K1047519" s="2"/>
      <c r="L1047519" s="3"/>
      <c r="M1047519" s="2"/>
    </row>
    <row r="1047520" s="1" customFormat="1" spans="5:13">
      <c r="E1047520" s="2"/>
      <c r="F1047520" s="2"/>
      <c r="G1047520" s="2"/>
      <c r="H1047520" s="2"/>
      <c r="I1047520" s="2"/>
      <c r="J1047520" s="2"/>
      <c r="K1047520" s="2"/>
      <c r="L1047520" s="3"/>
      <c r="M1047520" s="2"/>
    </row>
    <row r="1047521" s="1" customFormat="1" spans="5:13">
      <c r="E1047521" s="2"/>
      <c r="F1047521" s="2"/>
      <c r="G1047521" s="2"/>
      <c r="H1047521" s="2"/>
      <c r="I1047521" s="2"/>
      <c r="J1047521" s="2"/>
      <c r="K1047521" s="2"/>
      <c r="L1047521" s="3"/>
      <c r="M1047521" s="2"/>
    </row>
    <row r="1047522" s="1" customFormat="1" spans="5:13">
      <c r="E1047522" s="2"/>
      <c r="F1047522" s="2"/>
      <c r="G1047522" s="2"/>
      <c r="H1047522" s="2"/>
      <c r="I1047522" s="2"/>
      <c r="J1047522" s="2"/>
      <c r="K1047522" s="2"/>
      <c r="L1047522" s="3"/>
      <c r="M1047522" s="2"/>
    </row>
    <row r="1047523" s="1" customFormat="1" spans="5:13">
      <c r="E1047523" s="2"/>
      <c r="F1047523" s="2"/>
      <c r="G1047523" s="2"/>
      <c r="H1047523" s="2"/>
      <c r="I1047523" s="2"/>
      <c r="J1047523" s="2"/>
      <c r="K1047523" s="2"/>
      <c r="L1047523" s="3"/>
      <c r="M1047523" s="2"/>
    </row>
    <row r="1047524" s="1" customFormat="1" spans="5:13">
      <c r="E1047524" s="2"/>
      <c r="F1047524" s="2"/>
      <c r="G1047524" s="2"/>
      <c r="H1047524" s="2"/>
      <c r="I1047524" s="2"/>
      <c r="J1047524" s="2"/>
      <c r="K1047524" s="2"/>
      <c r="L1047524" s="3"/>
      <c r="M1047524" s="2"/>
    </row>
    <row r="1047525" s="1" customFormat="1" spans="5:13">
      <c r="E1047525" s="2"/>
      <c r="F1047525" s="2"/>
      <c r="G1047525" s="2"/>
      <c r="H1047525" s="2"/>
      <c r="I1047525" s="2"/>
      <c r="J1047525" s="2"/>
      <c r="K1047525" s="2"/>
      <c r="L1047525" s="3"/>
      <c r="M1047525" s="2"/>
    </row>
    <row r="1047526" s="1" customFormat="1" spans="5:13">
      <c r="E1047526" s="2"/>
      <c r="F1047526" s="2"/>
      <c r="G1047526" s="2"/>
      <c r="H1047526" s="2"/>
      <c r="I1047526" s="2"/>
      <c r="J1047526" s="2"/>
      <c r="K1047526" s="2"/>
      <c r="L1047526" s="3"/>
      <c r="M1047526" s="2"/>
    </row>
    <row r="1047527" s="1" customFormat="1" spans="5:13">
      <c r="E1047527" s="2"/>
      <c r="F1047527" s="2"/>
      <c r="G1047527" s="2"/>
      <c r="H1047527" s="2"/>
      <c r="I1047527" s="2"/>
      <c r="J1047527" s="2"/>
      <c r="K1047527" s="2"/>
      <c r="L1047527" s="3"/>
      <c r="M1047527" s="2"/>
    </row>
    <row r="1047528" s="1" customFormat="1" spans="5:13">
      <c r="E1047528" s="2"/>
      <c r="F1047528" s="2"/>
      <c r="G1047528" s="2"/>
      <c r="H1047528" s="2"/>
      <c r="I1047528" s="2"/>
      <c r="J1047528" s="2"/>
      <c r="K1047528" s="2"/>
      <c r="L1047528" s="3"/>
      <c r="M1047528" s="2"/>
    </row>
    <row r="1047529" s="1" customFormat="1" spans="5:13">
      <c r="E1047529" s="2"/>
      <c r="F1047529" s="2"/>
      <c r="G1047529" s="2"/>
      <c r="H1047529" s="2"/>
      <c r="I1047529" s="2"/>
      <c r="J1047529" s="2"/>
      <c r="K1047529" s="2"/>
      <c r="L1047529" s="3"/>
      <c r="M1047529" s="2"/>
    </row>
    <row r="1047530" s="1" customFormat="1" spans="5:13">
      <c r="E1047530" s="2"/>
      <c r="F1047530" s="2"/>
      <c r="G1047530" s="2"/>
      <c r="H1047530" s="2"/>
      <c r="I1047530" s="2"/>
      <c r="J1047530" s="2"/>
      <c r="K1047530" s="2"/>
      <c r="L1047530" s="3"/>
      <c r="M1047530" s="2"/>
    </row>
    <row r="1047531" s="1" customFormat="1" spans="5:13">
      <c r="E1047531" s="2"/>
      <c r="F1047531" s="2"/>
      <c r="G1047531" s="2"/>
      <c r="H1047531" s="2"/>
      <c r="I1047531" s="2"/>
      <c r="J1047531" s="2"/>
      <c r="K1047531" s="2"/>
      <c r="L1047531" s="3"/>
      <c r="M1047531" s="2"/>
    </row>
    <row r="1047532" s="1" customFormat="1" spans="5:13">
      <c r="E1047532" s="2"/>
      <c r="F1047532" s="2"/>
      <c r="G1047532" s="2"/>
      <c r="H1047532" s="2"/>
      <c r="I1047532" s="2"/>
      <c r="J1047532" s="2"/>
      <c r="K1047532" s="2"/>
      <c r="L1047532" s="3"/>
      <c r="M1047532" s="2"/>
    </row>
    <row r="1047533" s="1" customFormat="1" spans="5:13">
      <c r="E1047533" s="2"/>
      <c r="F1047533" s="2"/>
      <c r="G1047533" s="2"/>
      <c r="H1047533" s="2"/>
      <c r="I1047533" s="2"/>
      <c r="J1047533" s="2"/>
      <c r="K1047533" s="2"/>
      <c r="L1047533" s="3"/>
      <c r="M1047533" s="2"/>
    </row>
    <row r="1047534" s="1" customFormat="1" spans="5:13">
      <c r="E1047534" s="2"/>
      <c r="F1047534" s="2"/>
      <c r="G1047534" s="2"/>
      <c r="H1047534" s="2"/>
      <c r="I1047534" s="2"/>
      <c r="J1047534" s="2"/>
      <c r="K1047534" s="2"/>
      <c r="L1047534" s="3"/>
      <c r="M1047534" s="2"/>
    </row>
    <row r="1047535" s="1" customFormat="1" spans="5:13">
      <c r="E1047535" s="2"/>
      <c r="F1047535" s="2"/>
      <c r="G1047535" s="2"/>
      <c r="H1047535" s="2"/>
      <c r="I1047535" s="2"/>
      <c r="J1047535" s="2"/>
      <c r="K1047535" s="2"/>
      <c r="L1047535" s="3"/>
      <c r="M1047535" s="2"/>
    </row>
    <row r="1047536" s="1" customFormat="1" spans="5:13">
      <c r="E1047536" s="2"/>
      <c r="F1047536" s="2"/>
      <c r="G1047536" s="2"/>
      <c r="H1047536" s="2"/>
      <c r="I1047536" s="2"/>
      <c r="J1047536" s="2"/>
      <c r="K1047536" s="2"/>
      <c r="L1047536" s="3"/>
      <c r="M1047536" s="2"/>
    </row>
    <row r="1047537" s="1" customFormat="1" spans="5:13">
      <c r="E1047537" s="2"/>
      <c r="F1047537" s="2"/>
      <c r="G1047537" s="2"/>
      <c r="H1047537" s="2"/>
      <c r="I1047537" s="2"/>
      <c r="J1047537" s="2"/>
      <c r="K1047537" s="2"/>
      <c r="L1047537" s="3"/>
      <c r="M1047537" s="2"/>
    </row>
    <row r="1047538" s="1" customFormat="1" spans="5:13">
      <c r="E1047538" s="2"/>
      <c r="F1047538" s="2"/>
      <c r="G1047538" s="2"/>
      <c r="H1047538" s="2"/>
      <c r="I1047538" s="2"/>
      <c r="J1047538" s="2"/>
      <c r="K1047538" s="2"/>
      <c r="L1047538" s="3"/>
      <c r="M1047538" s="2"/>
    </row>
    <row r="1047539" s="1" customFormat="1" spans="5:13">
      <c r="E1047539" s="2"/>
      <c r="F1047539" s="2"/>
      <c r="G1047539" s="2"/>
      <c r="H1047539" s="2"/>
      <c r="I1047539" s="2"/>
      <c r="J1047539" s="2"/>
      <c r="K1047539" s="2"/>
      <c r="L1047539" s="3"/>
      <c r="M1047539" s="2"/>
    </row>
    <row r="1047540" s="1" customFormat="1" spans="5:13">
      <c r="E1047540" s="2"/>
      <c r="F1047540" s="2"/>
      <c r="G1047540" s="2"/>
      <c r="H1047540" s="2"/>
      <c r="I1047540" s="2"/>
      <c r="J1047540" s="2"/>
      <c r="K1047540" s="2"/>
      <c r="L1047540" s="3"/>
      <c r="M1047540" s="2"/>
    </row>
    <row r="1047541" s="1" customFormat="1" spans="5:13">
      <c r="E1047541" s="2"/>
      <c r="F1047541" s="2"/>
      <c r="G1047541" s="2"/>
      <c r="H1047541" s="2"/>
      <c r="I1047541" s="2"/>
      <c r="J1047541" s="2"/>
      <c r="K1047541" s="2"/>
      <c r="L1047541" s="3"/>
      <c r="M1047541" s="2"/>
    </row>
    <row r="1047542" s="1" customFormat="1" spans="5:13">
      <c r="E1047542" s="2"/>
      <c r="F1047542" s="2"/>
      <c r="G1047542" s="2"/>
      <c r="H1047542" s="2"/>
      <c r="I1047542" s="2"/>
      <c r="J1047542" s="2"/>
      <c r="K1047542" s="2"/>
      <c r="L1047542" s="3"/>
      <c r="M1047542" s="2"/>
    </row>
    <row r="1047543" s="1" customFormat="1" spans="5:13">
      <c r="E1047543" s="2"/>
      <c r="F1047543" s="2"/>
      <c r="G1047543" s="2"/>
      <c r="H1047543" s="2"/>
      <c r="I1047543" s="2"/>
      <c r="J1047543" s="2"/>
      <c r="K1047543" s="2"/>
      <c r="L1047543" s="3"/>
      <c r="M1047543" s="2"/>
    </row>
    <row r="1047544" s="1" customFormat="1" spans="5:13">
      <c r="E1047544" s="2"/>
      <c r="F1047544" s="2"/>
      <c r="G1047544" s="2"/>
      <c r="H1047544" s="2"/>
      <c r="I1047544" s="2"/>
      <c r="J1047544" s="2"/>
      <c r="K1047544" s="2"/>
      <c r="L1047544" s="3"/>
      <c r="M1047544" s="2"/>
    </row>
    <row r="1047545" s="1" customFormat="1" spans="5:13">
      <c r="E1047545" s="2"/>
      <c r="F1047545" s="2"/>
      <c r="G1047545" s="2"/>
      <c r="H1047545" s="2"/>
      <c r="I1047545" s="2"/>
      <c r="J1047545" s="2"/>
      <c r="K1047545" s="2"/>
      <c r="L1047545" s="3"/>
      <c r="M1047545" s="2"/>
    </row>
    <row r="1047546" s="1" customFormat="1" spans="5:13">
      <c r="E1047546" s="2"/>
      <c r="F1047546" s="2"/>
      <c r="G1047546" s="2"/>
      <c r="H1047546" s="2"/>
      <c r="I1047546" s="2"/>
      <c r="J1047546" s="2"/>
      <c r="K1047546" s="2"/>
      <c r="L1047546" s="3"/>
      <c r="M1047546" s="2"/>
    </row>
    <row r="1047547" s="1" customFormat="1" spans="5:13">
      <c r="E1047547" s="2"/>
      <c r="F1047547" s="2"/>
      <c r="G1047547" s="2"/>
      <c r="H1047547" s="2"/>
      <c r="I1047547" s="2"/>
      <c r="J1047547" s="2"/>
      <c r="K1047547" s="2"/>
      <c r="L1047547" s="3"/>
      <c r="M1047547" s="2"/>
    </row>
    <row r="1047548" s="1" customFormat="1" spans="5:13">
      <c r="E1047548" s="2"/>
      <c r="F1047548" s="2"/>
      <c r="G1047548" s="2"/>
      <c r="H1047548" s="2"/>
      <c r="I1047548" s="2"/>
      <c r="J1047548" s="2"/>
      <c r="K1047548" s="2"/>
      <c r="L1047548" s="3"/>
      <c r="M1047548" s="2"/>
    </row>
    <row r="1047549" s="1" customFormat="1" spans="5:13">
      <c r="E1047549" s="2"/>
      <c r="F1047549" s="2"/>
      <c r="G1047549" s="2"/>
      <c r="H1047549" s="2"/>
      <c r="I1047549" s="2"/>
      <c r="J1047549" s="2"/>
      <c r="K1047549" s="2"/>
      <c r="L1047549" s="3"/>
      <c r="M1047549" s="2"/>
    </row>
    <row r="1047550" s="1" customFormat="1" spans="5:13">
      <c r="E1047550" s="2"/>
      <c r="F1047550" s="2"/>
      <c r="G1047550" s="2"/>
      <c r="H1047550" s="2"/>
      <c r="I1047550" s="2"/>
      <c r="J1047550" s="2"/>
      <c r="K1047550" s="2"/>
      <c r="L1047550" s="3"/>
      <c r="M1047550" s="2"/>
    </row>
    <row r="1047551" s="1" customFormat="1" spans="5:13">
      <c r="E1047551" s="2"/>
      <c r="F1047551" s="2"/>
      <c r="G1047551" s="2"/>
      <c r="H1047551" s="2"/>
      <c r="I1047551" s="2"/>
      <c r="J1047551" s="2"/>
      <c r="K1047551" s="2"/>
      <c r="L1047551" s="3"/>
      <c r="M1047551" s="2"/>
    </row>
    <row r="1047552" s="1" customFormat="1" spans="5:13">
      <c r="E1047552" s="2"/>
      <c r="F1047552" s="2"/>
      <c r="G1047552" s="2"/>
      <c r="H1047552" s="2"/>
      <c r="I1047552" s="2"/>
      <c r="J1047552" s="2"/>
      <c r="K1047552" s="2"/>
      <c r="L1047552" s="3"/>
      <c r="M1047552" s="2"/>
    </row>
    <row r="1047553" s="1" customFormat="1" spans="5:13">
      <c r="E1047553" s="2"/>
      <c r="F1047553" s="2"/>
      <c r="G1047553" s="2"/>
      <c r="H1047553" s="2"/>
      <c r="I1047553" s="2"/>
      <c r="J1047553" s="2"/>
      <c r="K1047553" s="2"/>
      <c r="L1047553" s="3"/>
      <c r="M1047553" s="2"/>
    </row>
    <row r="1047554" s="1" customFormat="1" spans="5:13">
      <c r="E1047554" s="2"/>
      <c r="F1047554" s="2"/>
      <c r="G1047554" s="2"/>
      <c r="H1047554" s="2"/>
      <c r="I1047554" s="2"/>
      <c r="J1047554" s="2"/>
      <c r="K1047554" s="2"/>
      <c r="L1047554" s="3"/>
      <c r="M1047554" s="2"/>
    </row>
    <row r="1047555" s="1" customFormat="1" spans="5:13">
      <c r="E1047555" s="2"/>
      <c r="F1047555" s="2"/>
      <c r="G1047555" s="2"/>
      <c r="H1047555" s="2"/>
      <c r="I1047555" s="2"/>
      <c r="J1047555" s="2"/>
      <c r="K1047555" s="2"/>
      <c r="L1047555" s="3"/>
      <c r="M1047555" s="2"/>
    </row>
    <row r="1047556" s="1" customFormat="1" spans="5:13">
      <c r="E1047556" s="2"/>
      <c r="F1047556" s="2"/>
      <c r="G1047556" s="2"/>
      <c r="H1047556" s="2"/>
      <c r="I1047556" s="2"/>
      <c r="J1047556" s="2"/>
      <c r="K1047556" s="2"/>
      <c r="L1047556" s="3"/>
      <c r="M1047556" s="2"/>
    </row>
    <row r="1047557" s="1" customFormat="1" spans="5:13">
      <c r="E1047557" s="2"/>
      <c r="F1047557" s="2"/>
      <c r="G1047557" s="2"/>
      <c r="H1047557" s="2"/>
      <c r="I1047557" s="2"/>
      <c r="J1047557" s="2"/>
      <c r="K1047557" s="2"/>
      <c r="L1047557" s="3"/>
      <c r="M1047557" s="2"/>
    </row>
    <row r="1047558" s="1" customFormat="1" spans="5:13">
      <c r="E1047558" s="2"/>
      <c r="F1047558" s="2"/>
      <c r="G1047558" s="2"/>
      <c r="H1047558" s="2"/>
      <c r="I1047558" s="2"/>
      <c r="J1047558" s="2"/>
      <c r="K1047558" s="2"/>
      <c r="L1047558" s="3"/>
      <c r="M1047558" s="2"/>
    </row>
    <row r="1047559" s="1" customFormat="1" spans="5:13">
      <c r="E1047559" s="2"/>
      <c r="F1047559" s="2"/>
      <c r="G1047559" s="2"/>
      <c r="H1047559" s="2"/>
      <c r="I1047559" s="2"/>
      <c r="J1047559" s="2"/>
      <c r="K1047559" s="2"/>
      <c r="L1047559" s="3"/>
      <c r="M1047559" s="2"/>
    </row>
    <row r="1047560" s="1" customFormat="1" spans="5:13">
      <c r="E1047560" s="2"/>
      <c r="F1047560" s="2"/>
      <c r="G1047560" s="2"/>
      <c r="H1047560" s="2"/>
      <c r="I1047560" s="2"/>
      <c r="J1047560" s="2"/>
      <c r="K1047560" s="2"/>
      <c r="L1047560" s="3"/>
      <c r="M1047560" s="2"/>
    </row>
    <row r="1047561" s="1" customFormat="1" spans="5:13">
      <c r="E1047561" s="2"/>
      <c r="F1047561" s="2"/>
      <c r="G1047561" s="2"/>
      <c r="H1047561" s="2"/>
      <c r="I1047561" s="2"/>
      <c r="J1047561" s="2"/>
      <c r="K1047561" s="2"/>
      <c r="L1047561" s="3"/>
      <c r="M1047561" s="2"/>
    </row>
    <row r="1047562" s="1" customFormat="1" spans="5:13">
      <c r="E1047562" s="2"/>
      <c r="F1047562" s="2"/>
      <c r="G1047562" s="2"/>
      <c r="H1047562" s="2"/>
      <c r="I1047562" s="2"/>
      <c r="J1047562" s="2"/>
      <c r="K1047562" s="2"/>
      <c r="L1047562" s="3"/>
      <c r="M1047562" s="2"/>
    </row>
    <row r="1047563" s="1" customFormat="1" spans="5:13">
      <c r="E1047563" s="2"/>
      <c r="F1047563" s="2"/>
      <c r="G1047563" s="2"/>
      <c r="H1047563" s="2"/>
      <c r="I1047563" s="2"/>
      <c r="J1047563" s="2"/>
      <c r="K1047563" s="2"/>
      <c r="L1047563" s="3"/>
      <c r="M1047563" s="2"/>
    </row>
    <row r="1047564" s="1" customFormat="1" spans="5:13">
      <c r="E1047564" s="2"/>
      <c r="F1047564" s="2"/>
      <c r="G1047564" s="2"/>
      <c r="H1047564" s="2"/>
      <c r="I1047564" s="2"/>
      <c r="J1047564" s="2"/>
      <c r="K1047564" s="2"/>
      <c r="L1047564" s="3"/>
      <c r="M1047564" s="2"/>
    </row>
    <row r="1047565" s="1" customFormat="1" spans="5:13">
      <c r="E1047565" s="2"/>
      <c r="F1047565" s="2"/>
      <c r="G1047565" s="2"/>
      <c r="H1047565" s="2"/>
      <c r="I1047565" s="2"/>
      <c r="J1047565" s="2"/>
      <c r="K1047565" s="2"/>
      <c r="L1047565" s="3"/>
      <c r="M1047565" s="2"/>
    </row>
    <row r="1047566" s="1" customFormat="1" spans="5:13">
      <c r="E1047566" s="2"/>
      <c r="F1047566" s="2"/>
      <c r="G1047566" s="2"/>
      <c r="H1047566" s="2"/>
      <c r="I1047566" s="2"/>
      <c r="J1047566" s="2"/>
      <c r="K1047566" s="2"/>
      <c r="L1047566" s="3"/>
      <c r="M1047566" s="2"/>
    </row>
    <row r="1047567" s="1" customFormat="1" spans="5:13">
      <c r="E1047567" s="2"/>
      <c r="F1047567" s="2"/>
      <c r="G1047567" s="2"/>
      <c r="H1047567" s="2"/>
      <c r="I1047567" s="2"/>
      <c r="J1047567" s="2"/>
      <c r="K1047567" s="2"/>
      <c r="L1047567" s="3"/>
      <c r="M1047567" s="2"/>
    </row>
    <row r="1047568" s="1" customFormat="1" spans="5:13">
      <c r="E1047568" s="2"/>
      <c r="F1047568" s="2"/>
      <c r="G1047568" s="2"/>
      <c r="H1047568" s="2"/>
      <c r="I1047568" s="2"/>
      <c r="J1047568" s="2"/>
      <c r="K1047568" s="2"/>
      <c r="L1047568" s="3"/>
      <c r="M1047568" s="2"/>
    </row>
    <row r="1047569" s="1" customFormat="1" spans="5:13">
      <c r="E1047569" s="2"/>
      <c r="F1047569" s="2"/>
      <c r="G1047569" s="2"/>
      <c r="H1047569" s="2"/>
      <c r="I1047569" s="2"/>
      <c r="J1047569" s="2"/>
      <c r="K1047569" s="2"/>
      <c r="L1047569" s="3"/>
      <c r="M1047569" s="2"/>
    </row>
    <row r="1047570" s="1" customFormat="1" spans="5:13">
      <c r="E1047570" s="2"/>
      <c r="F1047570" s="2"/>
      <c r="G1047570" s="2"/>
      <c r="H1047570" s="2"/>
      <c r="I1047570" s="2"/>
      <c r="J1047570" s="2"/>
      <c r="K1047570" s="2"/>
      <c r="L1047570" s="3"/>
      <c r="M1047570" s="2"/>
    </row>
    <row r="1047571" s="1" customFormat="1" spans="5:13">
      <c r="E1047571" s="2"/>
      <c r="F1047571" s="2"/>
      <c r="G1047571" s="2"/>
      <c r="H1047571" s="2"/>
      <c r="I1047571" s="2"/>
      <c r="J1047571" s="2"/>
      <c r="K1047571" s="2"/>
      <c r="L1047571" s="3"/>
      <c r="M1047571" s="2"/>
    </row>
    <row r="1047572" s="1" customFormat="1" spans="5:13">
      <c r="E1047572" s="2"/>
      <c r="F1047572" s="2"/>
      <c r="G1047572" s="2"/>
      <c r="H1047572" s="2"/>
      <c r="I1047572" s="2"/>
      <c r="J1047572" s="2"/>
      <c r="K1047572" s="2"/>
      <c r="L1047572" s="3"/>
      <c r="M1047572" s="2"/>
    </row>
    <row r="1047573" s="1" customFormat="1" spans="5:13">
      <c r="E1047573" s="2"/>
      <c r="F1047573" s="2"/>
      <c r="G1047573" s="2"/>
      <c r="H1047573" s="2"/>
      <c r="I1047573" s="2"/>
      <c r="J1047573" s="2"/>
      <c r="K1047573" s="2"/>
      <c r="L1047573" s="3"/>
      <c r="M1047573" s="2"/>
    </row>
    <row r="1047574" s="1" customFormat="1" spans="5:13">
      <c r="E1047574" s="2"/>
      <c r="F1047574" s="2"/>
      <c r="G1047574" s="2"/>
      <c r="H1047574" s="2"/>
      <c r="I1047574" s="2"/>
      <c r="J1047574" s="2"/>
      <c r="K1047574" s="2"/>
      <c r="L1047574" s="3"/>
      <c r="M1047574" s="2"/>
    </row>
    <row r="1047575" s="1" customFormat="1" spans="5:13">
      <c r="E1047575" s="2"/>
      <c r="F1047575" s="2"/>
      <c r="G1047575" s="2"/>
      <c r="H1047575" s="2"/>
      <c r="I1047575" s="2"/>
      <c r="J1047575" s="2"/>
      <c r="K1047575" s="2"/>
      <c r="L1047575" s="3"/>
      <c r="M1047575" s="2"/>
    </row>
    <row r="1047576" s="1" customFormat="1" spans="5:13">
      <c r="E1047576" s="2"/>
      <c r="F1047576" s="2"/>
      <c r="G1047576" s="2"/>
      <c r="H1047576" s="2"/>
      <c r="I1047576" s="2"/>
      <c r="J1047576" s="2"/>
      <c r="K1047576" s="2"/>
      <c r="L1047576" s="3"/>
      <c r="M1047576" s="2"/>
    </row>
    <row r="1047577" s="1" customFormat="1" spans="5:13">
      <c r="E1047577" s="2"/>
      <c r="F1047577" s="2"/>
      <c r="G1047577" s="2"/>
      <c r="H1047577" s="2"/>
      <c r="I1047577" s="2"/>
      <c r="J1047577" s="2"/>
      <c r="K1047577" s="2"/>
      <c r="L1047577" s="3"/>
      <c r="M1047577" s="2"/>
    </row>
    <row r="1047578" s="1" customFormat="1" spans="5:13">
      <c r="E1047578" s="2"/>
      <c r="F1047578" s="2"/>
      <c r="G1047578" s="2"/>
      <c r="H1047578" s="2"/>
      <c r="I1047578" s="2"/>
      <c r="J1047578" s="2"/>
      <c r="K1047578" s="2"/>
      <c r="L1047578" s="3"/>
      <c r="M1047578" s="2"/>
    </row>
    <row r="1047579" s="1" customFormat="1" spans="5:13">
      <c r="E1047579" s="2"/>
      <c r="F1047579" s="2"/>
      <c r="G1047579" s="2"/>
      <c r="H1047579" s="2"/>
      <c r="I1047579" s="2"/>
      <c r="J1047579" s="2"/>
      <c r="K1047579" s="2"/>
      <c r="L1047579" s="3"/>
      <c r="M1047579" s="2"/>
    </row>
    <row r="1047580" s="1" customFormat="1" spans="5:13">
      <c r="E1047580" s="2"/>
      <c r="F1047580" s="2"/>
      <c r="G1047580" s="2"/>
      <c r="H1047580" s="2"/>
      <c r="I1047580" s="2"/>
      <c r="J1047580" s="2"/>
      <c r="K1047580" s="2"/>
      <c r="L1047580" s="3"/>
      <c r="M1047580" s="2"/>
    </row>
    <row r="1047581" s="1" customFormat="1" spans="5:13">
      <c r="E1047581" s="2"/>
      <c r="F1047581" s="2"/>
      <c r="G1047581" s="2"/>
      <c r="H1047581" s="2"/>
      <c r="I1047581" s="2"/>
      <c r="J1047581" s="2"/>
      <c r="K1047581" s="2"/>
      <c r="L1047581" s="3"/>
      <c r="M1047581" s="2"/>
    </row>
    <row r="1047582" s="1" customFormat="1" spans="5:13">
      <c r="E1047582" s="2"/>
      <c r="F1047582" s="2"/>
      <c r="G1047582" s="2"/>
      <c r="H1047582" s="2"/>
      <c r="I1047582" s="2"/>
      <c r="J1047582" s="2"/>
      <c r="K1047582" s="2"/>
      <c r="L1047582" s="3"/>
      <c r="M1047582" s="2"/>
    </row>
    <row r="1047583" s="1" customFormat="1" spans="5:13">
      <c r="E1047583" s="2"/>
      <c r="F1047583" s="2"/>
      <c r="G1047583" s="2"/>
      <c r="H1047583" s="2"/>
      <c r="I1047583" s="2"/>
      <c r="J1047583" s="2"/>
      <c r="K1047583" s="2"/>
      <c r="L1047583" s="3"/>
      <c r="M1047583" s="2"/>
    </row>
    <row r="1047584" s="1" customFormat="1" spans="5:13">
      <c r="E1047584" s="2"/>
      <c r="F1047584" s="2"/>
      <c r="G1047584" s="2"/>
      <c r="H1047584" s="2"/>
      <c r="I1047584" s="2"/>
      <c r="J1047584" s="2"/>
      <c r="K1047584" s="2"/>
      <c r="L1047584" s="3"/>
      <c r="M1047584" s="2"/>
    </row>
    <row r="1047585" s="1" customFormat="1" spans="5:13">
      <c r="E1047585" s="2"/>
      <c r="F1047585" s="2"/>
      <c r="G1047585" s="2"/>
      <c r="H1047585" s="2"/>
      <c r="I1047585" s="2"/>
      <c r="J1047585" s="2"/>
      <c r="K1047585" s="2"/>
      <c r="L1047585" s="3"/>
      <c r="M1047585" s="2"/>
    </row>
    <row r="1047586" s="1" customFormat="1" spans="5:13">
      <c r="E1047586" s="2"/>
      <c r="F1047586" s="2"/>
      <c r="G1047586" s="2"/>
      <c r="H1047586" s="2"/>
      <c r="I1047586" s="2"/>
      <c r="J1047586" s="2"/>
      <c r="K1047586" s="2"/>
      <c r="L1047586" s="3"/>
      <c r="M1047586" s="2"/>
    </row>
    <row r="1047587" s="1" customFormat="1" spans="5:13">
      <c r="E1047587" s="2"/>
      <c r="F1047587" s="2"/>
      <c r="G1047587" s="2"/>
      <c r="H1047587" s="2"/>
      <c r="I1047587" s="2"/>
      <c r="J1047587" s="2"/>
      <c r="K1047587" s="2"/>
      <c r="L1047587" s="3"/>
      <c r="M1047587" s="2"/>
    </row>
    <row r="1047588" s="1" customFormat="1" spans="5:13">
      <c r="E1047588" s="2"/>
      <c r="F1047588" s="2"/>
      <c r="G1047588" s="2"/>
      <c r="H1047588" s="2"/>
      <c r="I1047588" s="2"/>
      <c r="J1047588" s="2"/>
      <c r="K1047588" s="2"/>
      <c r="L1047588" s="3"/>
      <c r="M1047588" s="2"/>
    </row>
    <row r="1047589" s="1" customFormat="1" spans="5:13">
      <c r="E1047589" s="2"/>
      <c r="F1047589" s="2"/>
      <c r="G1047589" s="2"/>
      <c r="H1047589" s="2"/>
      <c r="I1047589" s="2"/>
      <c r="J1047589" s="2"/>
      <c r="K1047589" s="2"/>
      <c r="L1047589" s="3"/>
      <c r="M1047589" s="2"/>
    </row>
    <row r="1047590" s="1" customFormat="1" spans="5:13">
      <c r="E1047590" s="2"/>
      <c r="F1047590" s="2"/>
      <c r="G1047590" s="2"/>
      <c r="H1047590" s="2"/>
      <c r="I1047590" s="2"/>
      <c r="J1047590" s="2"/>
      <c r="K1047590" s="2"/>
      <c r="L1047590" s="3"/>
      <c r="M1047590" s="2"/>
    </row>
    <row r="1047591" s="1" customFormat="1" spans="5:13">
      <c r="E1047591" s="2"/>
      <c r="F1047591" s="2"/>
      <c r="G1047591" s="2"/>
      <c r="H1047591" s="2"/>
      <c r="I1047591" s="2"/>
      <c r="J1047591" s="2"/>
      <c r="K1047591" s="2"/>
      <c r="L1047591" s="3"/>
      <c r="M1047591" s="2"/>
    </row>
    <row r="1047592" s="1" customFormat="1" spans="5:13">
      <c r="E1047592" s="2"/>
      <c r="F1047592" s="2"/>
      <c r="G1047592" s="2"/>
      <c r="H1047592" s="2"/>
      <c r="I1047592" s="2"/>
      <c r="J1047592" s="2"/>
      <c r="K1047592" s="2"/>
      <c r="L1047592" s="3"/>
      <c r="M1047592" s="2"/>
    </row>
    <row r="1047593" s="1" customFormat="1" spans="5:13">
      <c r="E1047593" s="2"/>
      <c r="F1047593" s="2"/>
      <c r="G1047593" s="2"/>
      <c r="H1047593" s="2"/>
      <c r="I1047593" s="2"/>
      <c r="J1047593" s="2"/>
      <c r="K1047593" s="2"/>
      <c r="L1047593" s="3"/>
      <c r="M1047593" s="2"/>
    </row>
    <row r="1047594" s="1" customFormat="1" spans="5:13">
      <c r="E1047594" s="2"/>
      <c r="F1047594" s="2"/>
      <c r="G1047594" s="2"/>
      <c r="H1047594" s="2"/>
      <c r="I1047594" s="2"/>
      <c r="J1047594" s="2"/>
      <c r="K1047594" s="2"/>
      <c r="L1047594" s="3"/>
      <c r="M1047594" s="2"/>
    </row>
    <row r="1047595" s="1" customFormat="1" spans="5:13">
      <c r="E1047595" s="2"/>
      <c r="F1047595" s="2"/>
      <c r="G1047595" s="2"/>
      <c r="H1047595" s="2"/>
      <c r="I1047595" s="2"/>
      <c r="J1047595" s="2"/>
      <c r="K1047595" s="2"/>
      <c r="L1047595" s="3"/>
      <c r="M1047595" s="2"/>
    </row>
    <row r="1047596" s="1" customFormat="1" spans="5:13">
      <c r="E1047596" s="2"/>
      <c r="F1047596" s="2"/>
      <c r="G1047596" s="2"/>
      <c r="H1047596" s="2"/>
      <c r="I1047596" s="2"/>
      <c r="J1047596" s="2"/>
      <c r="K1047596" s="2"/>
      <c r="L1047596" s="3"/>
      <c r="M1047596" s="2"/>
    </row>
    <row r="1047597" s="1" customFormat="1" spans="5:13">
      <c r="E1047597" s="2"/>
      <c r="F1047597" s="2"/>
      <c r="G1047597" s="2"/>
      <c r="H1047597" s="2"/>
      <c r="I1047597" s="2"/>
      <c r="J1047597" s="2"/>
      <c r="K1047597" s="2"/>
      <c r="L1047597" s="3"/>
      <c r="M1047597" s="2"/>
    </row>
    <row r="1047598" s="1" customFormat="1" spans="5:13">
      <c r="E1047598" s="2"/>
      <c r="F1047598" s="2"/>
      <c r="G1047598" s="2"/>
      <c r="H1047598" s="2"/>
      <c r="I1047598" s="2"/>
      <c r="J1047598" s="2"/>
      <c r="K1047598" s="2"/>
      <c r="L1047598" s="3"/>
      <c r="M1047598" s="2"/>
    </row>
    <row r="1047599" s="1" customFormat="1" spans="5:13">
      <c r="E1047599" s="2"/>
      <c r="F1047599" s="2"/>
      <c r="G1047599" s="2"/>
      <c r="H1047599" s="2"/>
      <c r="I1047599" s="2"/>
      <c r="J1047599" s="2"/>
      <c r="K1047599" s="2"/>
      <c r="L1047599" s="3"/>
      <c r="M1047599" s="2"/>
    </row>
    <row r="1047600" s="1" customFormat="1" spans="5:13">
      <c r="E1047600" s="2"/>
      <c r="F1047600" s="2"/>
      <c r="G1047600" s="2"/>
      <c r="H1047600" s="2"/>
      <c r="I1047600" s="2"/>
      <c r="J1047600" s="2"/>
      <c r="K1047600" s="2"/>
      <c r="L1047600" s="3"/>
      <c r="M1047600" s="2"/>
    </row>
    <row r="1047601" s="1" customFormat="1" spans="5:13">
      <c r="E1047601" s="2"/>
      <c r="F1047601" s="2"/>
      <c r="G1047601" s="2"/>
      <c r="H1047601" s="2"/>
      <c r="I1047601" s="2"/>
      <c r="J1047601" s="2"/>
      <c r="K1047601" s="2"/>
      <c r="L1047601" s="3"/>
      <c r="M1047601" s="2"/>
    </row>
    <row r="1047602" s="1" customFormat="1" spans="5:13">
      <c r="E1047602" s="2"/>
      <c r="F1047602" s="2"/>
      <c r="G1047602" s="2"/>
      <c r="H1047602" s="2"/>
      <c r="I1047602" s="2"/>
      <c r="J1047602" s="2"/>
      <c r="K1047602" s="2"/>
      <c r="L1047602" s="3"/>
      <c r="M1047602" s="2"/>
    </row>
    <row r="1047603" s="1" customFormat="1" spans="5:13">
      <c r="E1047603" s="2"/>
      <c r="F1047603" s="2"/>
      <c r="G1047603" s="2"/>
      <c r="H1047603" s="2"/>
      <c r="I1047603" s="2"/>
      <c r="J1047603" s="2"/>
      <c r="K1047603" s="2"/>
      <c r="L1047603" s="3"/>
      <c r="M1047603" s="2"/>
    </row>
    <row r="1047604" s="1" customFormat="1" spans="5:13">
      <c r="E1047604" s="2"/>
      <c r="F1047604" s="2"/>
      <c r="G1047604" s="2"/>
      <c r="H1047604" s="2"/>
      <c r="I1047604" s="2"/>
      <c r="J1047604" s="2"/>
      <c r="K1047604" s="2"/>
      <c r="L1047604" s="3"/>
      <c r="M1047604" s="2"/>
    </row>
    <row r="1047605" s="1" customFormat="1" spans="5:13">
      <c r="E1047605" s="2"/>
      <c r="F1047605" s="2"/>
      <c r="G1047605" s="2"/>
      <c r="H1047605" s="2"/>
      <c r="I1047605" s="2"/>
      <c r="J1047605" s="2"/>
      <c r="K1047605" s="2"/>
      <c r="L1047605" s="3"/>
      <c r="M1047605" s="2"/>
    </row>
    <row r="1047606" s="1" customFormat="1" spans="5:13">
      <c r="E1047606" s="2"/>
      <c r="F1047606" s="2"/>
      <c r="G1047606" s="2"/>
      <c r="H1047606" s="2"/>
      <c r="I1047606" s="2"/>
      <c r="J1047606" s="2"/>
      <c r="K1047606" s="2"/>
      <c r="L1047606" s="3"/>
      <c r="M1047606" s="2"/>
    </row>
    <row r="1047607" s="1" customFormat="1" spans="5:13">
      <c r="E1047607" s="2"/>
      <c r="F1047607" s="2"/>
      <c r="G1047607" s="2"/>
      <c r="H1047607" s="2"/>
      <c r="I1047607" s="2"/>
      <c r="J1047607" s="2"/>
      <c r="K1047607" s="2"/>
      <c r="L1047607" s="3"/>
      <c r="M1047607" s="2"/>
    </row>
    <row r="1047608" s="1" customFormat="1" spans="5:13">
      <c r="E1047608" s="2"/>
      <c r="F1047608" s="2"/>
      <c r="G1047608" s="2"/>
      <c r="H1047608" s="2"/>
      <c r="I1047608" s="2"/>
      <c r="J1047608" s="2"/>
      <c r="K1047608" s="2"/>
      <c r="L1047608" s="3"/>
      <c r="M1047608" s="2"/>
    </row>
    <row r="1047609" s="1" customFormat="1" spans="5:13">
      <c r="E1047609" s="2"/>
      <c r="F1047609" s="2"/>
      <c r="G1047609" s="2"/>
      <c r="H1047609" s="2"/>
      <c r="I1047609" s="2"/>
      <c r="J1047609" s="2"/>
      <c r="K1047609" s="2"/>
      <c r="L1047609" s="3"/>
      <c r="M1047609" s="2"/>
    </row>
    <row r="1047610" s="1" customFormat="1" spans="5:13">
      <c r="E1047610" s="2"/>
      <c r="F1047610" s="2"/>
      <c r="G1047610" s="2"/>
      <c r="H1047610" s="2"/>
      <c r="I1047610" s="2"/>
      <c r="J1047610" s="2"/>
      <c r="K1047610" s="2"/>
      <c r="L1047610" s="3"/>
      <c r="M1047610" s="2"/>
    </row>
    <row r="1047611" s="1" customFormat="1" spans="5:13">
      <c r="E1047611" s="2"/>
      <c r="F1047611" s="2"/>
      <c r="G1047611" s="2"/>
      <c r="H1047611" s="2"/>
      <c r="I1047611" s="2"/>
      <c r="J1047611" s="2"/>
      <c r="K1047611" s="2"/>
      <c r="L1047611" s="3"/>
      <c r="M1047611" s="2"/>
    </row>
    <row r="1047612" s="1" customFormat="1" spans="5:13">
      <c r="E1047612" s="2"/>
      <c r="F1047612" s="2"/>
      <c r="G1047612" s="2"/>
      <c r="H1047612" s="2"/>
      <c r="I1047612" s="2"/>
      <c r="J1047612" s="2"/>
      <c r="K1047612" s="2"/>
      <c r="L1047612" s="3"/>
      <c r="M1047612" s="2"/>
    </row>
    <row r="1047613" s="1" customFormat="1" spans="5:13">
      <c r="E1047613" s="2"/>
      <c r="F1047613" s="2"/>
      <c r="G1047613" s="2"/>
      <c r="H1047613" s="2"/>
      <c r="I1047613" s="2"/>
      <c r="J1047613" s="2"/>
      <c r="K1047613" s="2"/>
      <c r="L1047613" s="3"/>
      <c r="M1047613" s="2"/>
    </row>
    <row r="1047614" s="1" customFormat="1" spans="5:13">
      <c r="E1047614" s="2"/>
      <c r="F1047614" s="2"/>
      <c r="G1047614" s="2"/>
      <c r="H1047614" s="2"/>
      <c r="I1047614" s="2"/>
      <c r="J1047614" s="2"/>
      <c r="K1047614" s="2"/>
      <c r="L1047614" s="3"/>
      <c r="M1047614" s="2"/>
    </row>
    <row r="1047615" s="1" customFormat="1" spans="5:13">
      <c r="E1047615" s="2"/>
      <c r="F1047615" s="2"/>
      <c r="G1047615" s="2"/>
      <c r="H1047615" s="2"/>
      <c r="I1047615" s="2"/>
      <c r="J1047615" s="2"/>
      <c r="K1047615" s="2"/>
      <c r="L1047615" s="3"/>
      <c r="M1047615" s="2"/>
    </row>
    <row r="1047616" s="1" customFormat="1" spans="5:13">
      <c r="E1047616" s="2"/>
      <c r="F1047616" s="2"/>
      <c r="G1047616" s="2"/>
      <c r="H1047616" s="2"/>
      <c r="I1047616" s="2"/>
      <c r="J1047616" s="2"/>
      <c r="K1047616" s="2"/>
      <c r="L1047616" s="3"/>
      <c r="M1047616" s="2"/>
    </row>
    <row r="1047617" s="1" customFormat="1" spans="5:13">
      <c r="E1047617" s="2"/>
      <c r="F1047617" s="2"/>
      <c r="G1047617" s="2"/>
      <c r="H1047617" s="2"/>
      <c r="I1047617" s="2"/>
      <c r="J1047617" s="2"/>
      <c r="K1047617" s="2"/>
      <c r="L1047617" s="3"/>
      <c r="M1047617" s="2"/>
    </row>
    <row r="1047618" s="1" customFormat="1" spans="5:13">
      <c r="E1047618" s="2"/>
      <c r="F1047618" s="2"/>
      <c r="G1047618" s="2"/>
      <c r="H1047618" s="2"/>
      <c r="I1047618" s="2"/>
      <c r="J1047618" s="2"/>
      <c r="K1047618" s="2"/>
      <c r="L1047618" s="3"/>
      <c r="M1047618" s="2"/>
    </row>
    <row r="1047619" s="1" customFormat="1" spans="5:13">
      <c r="E1047619" s="2"/>
      <c r="F1047619" s="2"/>
      <c r="G1047619" s="2"/>
      <c r="H1047619" s="2"/>
      <c r="I1047619" s="2"/>
      <c r="J1047619" s="2"/>
      <c r="K1047619" s="2"/>
      <c r="L1047619" s="3"/>
      <c r="M1047619" s="2"/>
    </row>
    <row r="1047620" s="1" customFormat="1" spans="5:13">
      <c r="E1047620" s="2"/>
      <c r="F1047620" s="2"/>
      <c r="G1047620" s="2"/>
      <c r="H1047620" s="2"/>
      <c r="I1047620" s="2"/>
      <c r="J1047620" s="2"/>
      <c r="K1047620" s="2"/>
      <c r="L1047620" s="3"/>
      <c r="M1047620" s="2"/>
    </row>
    <row r="1047621" s="1" customFormat="1" spans="5:13">
      <c r="E1047621" s="2"/>
      <c r="F1047621" s="2"/>
      <c r="G1047621" s="2"/>
      <c r="H1047621" s="2"/>
      <c r="I1047621" s="2"/>
      <c r="J1047621" s="2"/>
      <c r="K1047621" s="2"/>
      <c r="L1047621" s="3"/>
      <c r="M1047621" s="2"/>
    </row>
    <row r="1047622" s="1" customFormat="1" spans="5:13">
      <c r="E1047622" s="2"/>
      <c r="F1047622" s="2"/>
      <c r="G1047622" s="2"/>
      <c r="H1047622" s="2"/>
      <c r="I1047622" s="2"/>
      <c r="J1047622" s="2"/>
      <c r="K1047622" s="2"/>
      <c r="L1047622" s="3"/>
      <c r="M1047622" s="2"/>
    </row>
    <row r="1047623" s="1" customFormat="1" spans="5:13">
      <c r="E1047623" s="2"/>
      <c r="F1047623" s="2"/>
      <c r="G1047623" s="2"/>
      <c r="H1047623" s="2"/>
      <c r="I1047623" s="2"/>
      <c r="J1047623" s="2"/>
      <c r="K1047623" s="2"/>
      <c r="L1047623" s="3"/>
      <c r="M1047623" s="2"/>
    </row>
    <row r="1047624" s="1" customFormat="1" spans="5:13">
      <c r="E1047624" s="2"/>
      <c r="F1047624" s="2"/>
      <c r="G1047624" s="2"/>
      <c r="H1047624" s="2"/>
      <c r="I1047624" s="2"/>
      <c r="J1047624" s="2"/>
      <c r="K1047624" s="2"/>
      <c r="L1047624" s="3"/>
      <c r="M1047624" s="2"/>
    </row>
    <row r="1047625" s="1" customFormat="1" spans="5:13">
      <c r="E1047625" s="2"/>
      <c r="F1047625" s="2"/>
      <c r="G1047625" s="2"/>
      <c r="H1047625" s="2"/>
      <c r="I1047625" s="2"/>
      <c r="J1047625" s="2"/>
      <c r="K1047625" s="2"/>
      <c r="L1047625" s="3"/>
      <c r="M1047625" s="2"/>
    </row>
    <row r="1047626" s="1" customFormat="1" spans="5:13">
      <c r="E1047626" s="2"/>
      <c r="F1047626" s="2"/>
      <c r="G1047626" s="2"/>
      <c r="H1047626" s="2"/>
      <c r="I1047626" s="2"/>
      <c r="J1047626" s="2"/>
      <c r="K1047626" s="2"/>
      <c r="L1047626" s="3"/>
      <c r="M1047626" s="2"/>
    </row>
    <row r="1047627" s="1" customFormat="1" spans="5:13">
      <c r="E1047627" s="2"/>
      <c r="F1047627" s="2"/>
      <c r="G1047627" s="2"/>
      <c r="H1047627" s="2"/>
      <c r="I1047627" s="2"/>
      <c r="J1047627" s="2"/>
      <c r="K1047627" s="2"/>
      <c r="L1047627" s="3"/>
      <c r="M1047627" s="2"/>
    </row>
    <row r="1047628" s="1" customFormat="1" spans="5:13">
      <c r="E1047628" s="2"/>
      <c r="F1047628" s="2"/>
      <c r="G1047628" s="2"/>
      <c r="H1047628" s="2"/>
      <c r="I1047628" s="2"/>
      <c r="J1047628" s="2"/>
      <c r="K1047628" s="2"/>
      <c r="L1047628" s="3"/>
      <c r="M1047628" s="2"/>
    </row>
    <row r="1047629" s="1" customFormat="1" spans="5:13">
      <c r="E1047629" s="2"/>
      <c r="F1047629" s="2"/>
      <c r="G1047629" s="2"/>
      <c r="H1047629" s="2"/>
      <c r="I1047629" s="2"/>
      <c r="J1047629" s="2"/>
      <c r="K1047629" s="2"/>
      <c r="L1047629" s="3"/>
      <c r="M1047629" s="2"/>
    </row>
    <row r="1047630" s="1" customFormat="1" spans="5:13">
      <c r="E1047630" s="2"/>
      <c r="F1047630" s="2"/>
      <c r="G1047630" s="2"/>
      <c r="H1047630" s="2"/>
      <c r="I1047630" s="2"/>
      <c r="J1047630" s="2"/>
      <c r="K1047630" s="2"/>
      <c r="L1047630" s="3"/>
      <c r="M1047630" s="2"/>
    </row>
    <row r="1047631" s="1" customFormat="1" spans="5:13">
      <c r="E1047631" s="2"/>
      <c r="F1047631" s="2"/>
      <c r="G1047631" s="2"/>
      <c r="H1047631" s="2"/>
      <c r="I1047631" s="2"/>
      <c r="J1047631" s="2"/>
      <c r="K1047631" s="2"/>
      <c r="L1047631" s="3"/>
      <c r="M1047631" s="2"/>
    </row>
    <row r="1047632" s="1" customFormat="1" spans="5:13">
      <c r="E1047632" s="2"/>
      <c r="F1047632" s="2"/>
      <c r="G1047632" s="2"/>
      <c r="H1047632" s="2"/>
      <c r="I1047632" s="2"/>
      <c r="J1047632" s="2"/>
      <c r="K1047632" s="2"/>
      <c r="L1047632" s="3"/>
      <c r="M1047632" s="2"/>
    </row>
    <row r="1047633" s="1" customFormat="1" spans="5:13">
      <c r="E1047633" s="2"/>
      <c r="F1047633" s="2"/>
      <c r="G1047633" s="2"/>
      <c r="H1047633" s="2"/>
      <c r="I1047633" s="2"/>
      <c r="J1047633" s="2"/>
      <c r="K1047633" s="2"/>
      <c r="L1047633" s="3"/>
      <c r="M1047633" s="2"/>
    </row>
    <row r="1047634" s="1" customFormat="1" spans="5:13">
      <c r="E1047634" s="2"/>
      <c r="F1047634" s="2"/>
      <c r="G1047634" s="2"/>
      <c r="H1047634" s="2"/>
      <c r="I1047634" s="2"/>
      <c r="J1047634" s="2"/>
      <c r="K1047634" s="2"/>
      <c r="L1047634" s="3"/>
      <c r="M1047634" s="2"/>
    </row>
    <row r="1047635" s="1" customFormat="1" spans="5:13">
      <c r="E1047635" s="2"/>
      <c r="F1047635" s="2"/>
      <c r="G1047635" s="2"/>
      <c r="H1047635" s="2"/>
      <c r="I1047635" s="2"/>
      <c r="J1047635" s="2"/>
      <c r="K1047635" s="2"/>
      <c r="L1047635" s="3"/>
      <c r="M1047635" s="2"/>
    </row>
    <row r="1047636" s="1" customFormat="1" spans="5:13">
      <c r="E1047636" s="2"/>
      <c r="F1047636" s="2"/>
      <c r="G1047636" s="2"/>
      <c r="H1047636" s="2"/>
      <c r="I1047636" s="2"/>
      <c r="J1047636" s="2"/>
      <c r="K1047636" s="2"/>
      <c r="L1047636" s="3"/>
      <c r="M1047636" s="2"/>
    </row>
    <row r="1047637" s="1" customFormat="1" spans="5:13">
      <c r="E1047637" s="2"/>
      <c r="F1047637" s="2"/>
      <c r="G1047637" s="2"/>
      <c r="H1047637" s="2"/>
      <c r="I1047637" s="2"/>
      <c r="J1047637" s="2"/>
      <c r="K1047637" s="2"/>
      <c r="L1047637" s="3"/>
      <c r="M1047637" s="2"/>
    </row>
    <row r="1047638" s="1" customFormat="1" spans="5:13">
      <c r="E1047638" s="2"/>
      <c r="F1047638" s="2"/>
      <c r="G1047638" s="2"/>
      <c r="H1047638" s="2"/>
      <c r="I1047638" s="2"/>
      <c r="J1047638" s="2"/>
      <c r="K1047638" s="2"/>
      <c r="L1047638" s="3"/>
      <c r="M1047638" s="2"/>
    </row>
    <row r="1047639" s="1" customFormat="1" spans="5:13">
      <c r="E1047639" s="2"/>
      <c r="F1047639" s="2"/>
      <c r="G1047639" s="2"/>
      <c r="H1047639" s="2"/>
      <c r="I1047639" s="2"/>
      <c r="J1047639" s="2"/>
      <c r="K1047639" s="2"/>
      <c r="L1047639" s="3"/>
      <c r="M1047639" s="2"/>
    </row>
    <row r="1047640" s="1" customFormat="1" spans="5:13">
      <c r="E1047640" s="2"/>
      <c r="F1047640" s="2"/>
      <c r="G1047640" s="2"/>
      <c r="H1047640" s="2"/>
      <c r="I1047640" s="2"/>
      <c r="J1047640" s="2"/>
      <c r="K1047640" s="2"/>
      <c r="L1047640" s="3"/>
      <c r="M1047640" s="2"/>
    </row>
    <row r="1047641" s="1" customFormat="1" spans="5:13">
      <c r="E1047641" s="2"/>
      <c r="F1047641" s="2"/>
      <c r="G1047641" s="2"/>
      <c r="H1047641" s="2"/>
      <c r="I1047641" s="2"/>
      <c r="J1047641" s="2"/>
      <c r="K1047641" s="2"/>
      <c r="L1047641" s="3"/>
      <c r="M1047641" s="2"/>
    </row>
    <row r="1047642" s="1" customFormat="1" spans="5:13">
      <c r="E1047642" s="2"/>
      <c r="F1047642" s="2"/>
      <c r="G1047642" s="2"/>
      <c r="H1047642" s="2"/>
      <c r="I1047642" s="2"/>
      <c r="J1047642" s="2"/>
      <c r="K1047642" s="2"/>
      <c r="L1047642" s="3"/>
      <c r="M1047642" s="2"/>
    </row>
    <row r="1047643" s="1" customFormat="1" spans="5:13">
      <c r="E1047643" s="2"/>
      <c r="F1047643" s="2"/>
      <c r="G1047643" s="2"/>
      <c r="H1047643" s="2"/>
      <c r="I1047643" s="2"/>
      <c r="J1047643" s="2"/>
      <c r="K1047643" s="2"/>
      <c r="L1047643" s="3"/>
      <c r="M1047643" s="2"/>
    </row>
    <row r="1047644" s="1" customFormat="1" spans="5:13">
      <c r="E1047644" s="2"/>
      <c r="F1047644" s="2"/>
      <c r="G1047644" s="2"/>
      <c r="H1047644" s="2"/>
      <c r="I1047644" s="2"/>
      <c r="J1047644" s="2"/>
      <c r="K1047644" s="2"/>
      <c r="L1047644" s="3"/>
      <c r="M1047644" s="2"/>
    </row>
    <row r="1047645" s="1" customFormat="1" spans="5:13">
      <c r="E1047645" s="2"/>
      <c r="F1047645" s="2"/>
      <c r="G1047645" s="2"/>
      <c r="H1047645" s="2"/>
      <c r="I1047645" s="2"/>
      <c r="J1047645" s="2"/>
      <c r="K1047645" s="2"/>
      <c r="L1047645" s="3"/>
      <c r="M1047645" s="2"/>
    </row>
    <row r="1047646" s="1" customFormat="1" spans="5:13">
      <c r="E1047646" s="2"/>
      <c r="F1047646" s="2"/>
      <c r="G1047646" s="2"/>
      <c r="H1047646" s="2"/>
      <c r="I1047646" s="2"/>
      <c r="J1047646" s="2"/>
      <c r="K1047646" s="2"/>
      <c r="L1047646" s="3"/>
      <c r="M1047646" s="2"/>
    </row>
    <row r="1047647" s="1" customFormat="1" spans="5:13">
      <c r="E1047647" s="2"/>
      <c r="F1047647" s="2"/>
      <c r="G1047647" s="2"/>
      <c r="H1047647" s="2"/>
      <c r="I1047647" s="2"/>
      <c r="J1047647" s="2"/>
      <c r="K1047647" s="2"/>
      <c r="L1047647" s="3"/>
      <c r="M1047647" s="2"/>
    </row>
    <row r="1047648" s="1" customFormat="1" spans="5:13">
      <c r="E1047648" s="2"/>
      <c r="F1047648" s="2"/>
      <c r="G1047648" s="2"/>
      <c r="H1047648" s="2"/>
      <c r="I1047648" s="2"/>
      <c r="J1047648" s="2"/>
      <c r="K1047648" s="2"/>
      <c r="L1047648" s="3"/>
      <c r="M1047648" s="2"/>
    </row>
    <row r="1047649" s="1" customFormat="1" spans="5:13">
      <c r="E1047649" s="2"/>
      <c r="F1047649" s="2"/>
      <c r="G1047649" s="2"/>
      <c r="H1047649" s="2"/>
      <c r="I1047649" s="2"/>
      <c r="J1047649" s="2"/>
      <c r="K1047649" s="2"/>
      <c r="L1047649" s="3"/>
      <c r="M1047649" s="2"/>
    </row>
    <row r="1047650" s="1" customFormat="1" spans="5:13">
      <c r="E1047650" s="2"/>
      <c r="F1047650" s="2"/>
      <c r="G1047650" s="2"/>
      <c r="H1047650" s="2"/>
      <c r="I1047650" s="2"/>
      <c r="J1047650" s="2"/>
      <c r="K1047650" s="2"/>
      <c r="L1047650" s="3"/>
      <c r="M1047650" s="2"/>
    </row>
    <row r="1047651" s="1" customFormat="1" spans="5:13">
      <c r="E1047651" s="2"/>
      <c r="F1047651" s="2"/>
      <c r="G1047651" s="2"/>
      <c r="H1047651" s="2"/>
      <c r="I1047651" s="2"/>
      <c r="J1047651" s="2"/>
      <c r="K1047651" s="2"/>
      <c r="L1047651" s="3"/>
      <c r="M1047651" s="2"/>
    </row>
    <row r="1047652" s="1" customFormat="1" spans="5:13">
      <c r="E1047652" s="2"/>
      <c r="F1047652" s="2"/>
      <c r="G1047652" s="2"/>
      <c r="H1047652" s="2"/>
      <c r="I1047652" s="2"/>
      <c r="J1047652" s="2"/>
      <c r="K1047652" s="2"/>
      <c r="L1047652" s="3"/>
      <c r="M1047652" s="2"/>
    </row>
    <row r="1047653" s="1" customFormat="1" spans="5:13">
      <c r="E1047653" s="2"/>
      <c r="F1047653" s="2"/>
      <c r="G1047653" s="2"/>
      <c r="H1047653" s="2"/>
      <c r="I1047653" s="2"/>
      <c r="J1047653" s="2"/>
      <c r="K1047653" s="2"/>
      <c r="L1047653" s="3"/>
      <c r="M1047653" s="2"/>
    </row>
    <row r="1047654" s="1" customFormat="1" spans="5:13">
      <c r="E1047654" s="2"/>
      <c r="F1047654" s="2"/>
      <c r="G1047654" s="2"/>
      <c r="H1047654" s="2"/>
      <c r="I1047654" s="2"/>
      <c r="J1047654" s="2"/>
      <c r="K1047654" s="2"/>
      <c r="L1047654" s="3"/>
      <c r="M1047654" s="2"/>
    </row>
    <row r="1047655" s="1" customFormat="1" spans="5:13">
      <c r="E1047655" s="2"/>
      <c r="F1047655" s="2"/>
      <c r="G1047655" s="2"/>
      <c r="H1047655" s="2"/>
      <c r="I1047655" s="2"/>
      <c r="J1047655" s="2"/>
      <c r="K1047655" s="2"/>
      <c r="L1047655" s="3"/>
      <c r="M1047655" s="2"/>
    </row>
    <row r="1047656" s="1" customFormat="1" spans="5:13">
      <c r="E1047656" s="2"/>
      <c r="F1047656" s="2"/>
      <c r="G1047656" s="2"/>
      <c r="H1047656" s="2"/>
      <c r="I1047656" s="2"/>
      <c r="J1047656" s="2"/>
      <c r="K1047656" s="2"/>
      <c r="L1047656" s="3"/>
      <c r="M1047656" s="2"/>
    </row>
    <row r="1047657" s="1" customFormat="1" spans="5:13">
      <c r="E1047657" s="2"/>
      <c r="F1047657" s="2"/>
      <c r="G1047657" s="2"/>
      <c r="H1047657" s="2"/>
      <c r="I1047657" s="2"/>
      <c r="J1047657" s="2"/>
      <c r="K1047657" s="2"/>
      <c r="L1047657" s="3"/>
      <c r="M1047657" s="2"/>
    </row>
    <row r="1047658" s="1" customFormat="1" spans="5:13">
      <c r="E1047658" s="2"/>
      <c r="F1047658" s="2"/>
      <c r="G1047658" s="2"/>
      <c r="H1047658" s="2"/>
      <c r="I1047658" s="2"/>
      <c r="J1047658" s="2"/>
      <c r="K1047658" s="2"/>
      <c r="L1047658" s="3"/>
      <c r="M1047658" s="2"/>
    </row>
    <row r="1047659" s="1" customFormat="1" spans="5:13">
      <c r="E1047659" s="2"/>
      <c r="F1047659" s="2"/>
      <c r="G1047659" s="2"/>
      <c r="H1047659" s="2"/>
      <c r="I1047659" s="2"/>
      <c r="J1047659" s="2"/>
      <c r="K1047659" s="2"/>
      <c r="L1047659" s="3"/>
      <c r="M1047659" s="2"/>
    </row>
    <row r="1047660" s="1" customFormat="1" spans="5:13">
      <c r="E1047660" s="2"/>
      <c r="F1047660" s="2"/>
      <c r="G1047660" s="2"/>
      <c r="H1047660" s="2"/>
      <c r="I1047660" s="2"/>
      <c r="J1047660" s="2"/>
      <c r="K1047660" s="2"/>
      <c r="L1047660" s="3"/>
      <c r="M1047660" s="2"/>
    </row>
    <row r="1047661" s="1" customFormat="1" spans="5:13">
      <c r="E1047661" s="2"/>
      <c r="F1047661" s="2"/>
      <c r="G1047661" s="2"/>
      <c r="H1047661" s="2"/>
      <c r="I1047661" s="2"/>
      <c r="J1047661" s="2"/>
      <c r="K1047661" s="2"/>
      <c r="L1047661" s="3"/>
      <c r="M1047661" s="2"/>
    </row>
    <row r="1047662" s="1" customFormat="1" spans="5:13">
      <c r="E1047662" s="2"/>
      <c r="F1047662" s="2"/>
      <c r="G1047662" s="2"/>
      <c r="H1047662" s="2"/>
      <c r="I1047662" s="2"/>
      <c r="J1047662" s="2"/>
      <c r="K1047662" s="2"/>
      <c r="L1047662" s="3"/>
      <c r="M1047662" s="2"/>
    </row>
    <row r="1047663" s="1" customFormat="1" spans="5:13">
      <c r="E1047663" s="2"/>
      <c r="F1047663" s="2"/>
      <c r="G1047663" s="2"/>
      <c r="H1047663" s="2"/>
      <c r="I1047663" s="2"/>
      <c r="J1047663" s="2"/>
      <c r="K1047663" s="2"/>
      <c r="L1047663" s="3"/>
      <c r="M1047663" s="2"/>
    </row>
    <row r="1047664" s="1" customFormat="1" spans="5:13">
      <c r="E1047664" s="2"/>
      <c r="F1047664" s="2"/>
      <c r="G1047664" s="2"/>
      <c r="H1047664" s="2"/>
      <c r="I1047664" s="2"/>
      <c r="J1047664" s="2"/>
      <c r="K1047664" s="2"/>
      <c r="L1047664" s="3"/>
      <c r="M1047664" s="2"/>
    </row>
    <row r="1047665" s="1" customFormat="1" spans="5:13">
      <c r="E1047665" s="2"/>
      <c r="F1047665" s="2"/>
      <c r="G1047665" s="2"/>
      <c r="H1047665" s="2"/>
      <c r="I1047665" s="2"/>
      <c r="J1047665" s="2"/>
      <c r="K1047665" s="2"/>
      <c r="L1047665" s="3"/>
      <c r="M1047665" s="2"/>
    </row>
    <row r="1047666" s="1" customFormat="1" spans="5:13">
      <c r="E1047666" s="2"/>
      <c r="F1047666" s="2"/>
      <c r="G1047666" s="2"/>
      <c r="H1047666" s="2"/>
      <c r="I1047666" s="2"/>
      <c r="J1047666" s="2"/>
      <c r="K1047666" s="2"/>
      <c r="L1047666" s="3"/>
      <c r="M1047666" s="2"/>
    </row>
    <row r="1047667" s="1" customFormat="1" spans="5:13">
      <c r="E1047667" s="2"/>
      <c r="F1047667" s="2"/>
      <c r="G1047667" s="2"/>
      <c r="H1047667" s="2"/>
      <c r="I1047667" s="2"/>
      <c r="J1047667" s="2"/>
      <c r="K1047667" s="2"/>
      <c r="L1047667" s="3"/>
      <c r="M1047667" s="2"/>
    </row>
    <row r="1047668" s="1" customFormat="1" spans="5:13">
      <c r="E1047668" s="2"/>
      <c r="F1047668" s="2"/>
      <c r="G1047668" s="2"/>
      <c r="H1047668" s="2"/>
      <c r="I1047668" s="2"/>
      <c r="J1047668" s="2"/>
      <c r="K1047668" s="2"/>
      <c r="L1047668" s="3"/>
      <c r="M1047668" s="2"/>
    </row>
    <row r="1047669" s="1" customFormat="1" spans="5:13">
      <c r="E1047669" s="2"/>
      <c r="F1047669" s="2"/>
      <c r="G1047669" s="2"/>
      <c r="H1047669" s="2"/>
      <c r="I1047669" s="2"/>
      <c r="J1047669" s="2"/>
      <c r="K1047669" s="2"/>
      <c r="L1047669" s="3"/>
      <c r="M1047669" s="2"/>
    </row>
    <row r="1047670" s="1" customFormat="1" spans="5:13">
      <c r="E1047670" s="2"/>
      <c r="F1047670" s="2"/>
      <c r="G1047670" s="2"/>
      <c r="H1047670" s="2"/>
      <c r="I1047670" s="2"/>
      <c r="J1047670" s="2"/>
      <c r="K1047670" s="2"/>
      <c r="L1047670" s="3"/>
      <c r="M1047670" s="2"/>
    </row>
    <row r="1047671" s="1" customFormat="1" spans="5:13">
      <c r="E1047671" s="2"/>
      <c r="F1047671" s="2"/>
      <c r="G1047671" s="2"/>
      <c r="H1047671" s="2"/>
      <c r="I1047671" s="2"/>
      <c r="J1047671" s="2"/>
      <c r="K1047671" s="2"/>
      <c r="L1047671" s="3"/>
      <c r="M1047671" s="2"/>
    </row>
    <row r="1047672" s="1" customFormat="1" spans="5:13">
      <c r="E1047672" s="2"/>
      <c r="F1047672" s="2"/>
      <c r="G1047672" s="2"/>
      <c r="H1047672" s="2"/>
      <c r="I1047672" s="2"/>
      <c r="J1047672" s="2"/>
      <c r="K1047672" s="2"/>
      <c r="L1047672" s="3"/>
      <c r="M1047672" s="2"/>
    </row>
    <row r="1047673" s="1" customFormat="1" spans="5:13">
      <c r="E1047673" s="2"/>
      <c r="F1047673" s="2"/>
      <c r="G1047673" s="2"/>
      <c r="H1047673" s="2"/>
      <c r="I1047673" s="2"/>
      <c r="J1047673" s="2"/>
      <c r="K1047673" s="2"/>
      <c r="L1047673" s="3"/>
      <c r="M1047673" s="2"/>
    </row>
    <row r="1047674" s="1" customFormat="1" spans="5:13">
      <c r="E1047674" s="2"/>
      <c r="F1047674" s="2"/>
      <c r="G1047674" s="2"/>
      <c r="H1047674" s="2"/>
      <c r="I1047674" s="2"/>
      <c r="J1047674" s="2"/>
      <c r="K1047674" s="2"/>
      <c r="L1047674" s="3"/>
      <c r="M1047674" s="2"/>
    </row>
    <row r="1047675" s="1" customFormat="1" spans="5:13">
      <c r="E1047675" s="2"/>
      <c r="F1047675" s="2"/>
      <c r="G1047675" s="2"/>
      <c r="H1047675" s="2"/>
      <c r="I1047675" s="2"/>
      <c r="J1047675" s="2"/>
      <c r="K1047675" s="2"/>
      <c r="L1047675" s="3"/>
      <c r="M1047675" s="2"/>
    </row>
    <row r="1047676" s="1" customFormat="1" spans="5:13">
      <c r="E1047676" s="2"/>
      <c r="F1047676" s="2"/>
      <c r="G1047676" s="2"/>
      <c r="H1047676" s="2"/>
      <c r="I1047676" s="2"/>
      <c r="J1047676" s="2"/>
      <c r="K1047676" s="2"/>
      <c r="L1047676" s="3"/>
      <c r="M1047676" s="2"/>
    </row>
    <row r="1047677" s="1" customFormat="1" spans="5:13">
      <c r="E1047677" s="2"/>
      <c r="F1047677" s="2"/>
      <c r="G1047677" s="2"/>
      <c r="H1047677" s="2"/>
      <c r="I1047677" s="2"/>
      <c r="J1047677" s="2"/>
      <c r="K1047677" s="2"/>
      <c r="L1047677" s="3"/>
      <c r="M1047677" s="2"/>
    </row>
    <row r="1047678" s="1" customFormat="1" spans="5:13">
      <c r="E1047678" s="2"/>
      <c r="F1047678" s="2"/>
      <c r="G1047678" s="2"/>
      <c r="H1047678" s="2"/>
      <c r="I1047678" s="2"/>
      <c r="J1047678" s="2"/>
      <c r="K1047678" s="2"/>
      <c r="L1047678" s="3"/>
      <c r="M1047678" s="2"/>
    </row>
    <row r="1047679" s="1" customFormat="1" spans="5:13">
      <c r="E1047679" s="2"/>
      <c r="F1047679" s="2"/>
      <c r="G1047679" s="2"/>
      <c r="H1047679" s="2"/>
      <c r="I1047679" s="2"/>
      <c r="J1047679" s="2"/>
      <c r="K1047679" s="2"/>
      <c r="L1047679" s="3"/>
      <c r="M1047679" s="2"/>
    </row>
    <row r="1047680" s="1" customFormat="1" spans="5:13">
      <c r="E1047680" s="2"/>
      <c r="F1047680" s="2"/>
      <c r="G1047680" s="2"/>
      <c r="H1047680" s="2"/>
      <c r="I1047680" s="2"/>
      <c r="J1047680" s="2"/>
      <c r="K1047680" s="2"/>
      <c r="L1047680" s="3"/>
      <c r="M1047680" s="2"/>
    </row>
    <row r="1047681" s="1" customFormat="1" spans="5:13">
      <c r="E1047681" s="2"/>
      <c r="F1047681" s="2"/>
      <c r="G1047681" s="2"/>
      <c r="H1047681" s="2"/>
      <c r="I1047681" s="2"/>
      <c r="J1047681" s="2"/>
      <c r="K1047681" s="2"/>
      <c r="L1047681" s="3"/>
      <c r="M1047681" s="2"/>
    </row>
    <row r="1047682" s="1" customFormat="1" spans="5:13">
      <c r="E1047682" s="2"/>
      <c r="F1047682" s="2"/>
      <c r="G1047682" s="2"/>
      <c r="H1047682" s="2"/>
      <c r="I1047682" s="2"/>
      <c r="J1047682" s="2"/>
      <c r="K1047682" s="2"/>
      <c r="L1047682" s="3"/>
      <c r="M1047682" s="2"/>
    </row>
    <row r="1047683" s="1" customFormat="1" spans="5:13">
      <c r="E1047683" s="2"/>
      <c r="F1047683" s="2"/>
      <c r="G1047683" s="2"/>
      <c r="H1047683" s="2"/>
      <c r="I1047683" s="2"/>
      <c r="J1047683" s="2"/>
      <c r="K1047683" s="2"/>
      <c r="L1047683" s="3"/>
      <c r="M1047683" s="2"/>
    </row>
    <row r="1047684" s="1" customFormat="1" spans="5:13">
      <c r="E1047684" s="2"/>
      <c r="F1047684" s="2"/>
      <c r="G1047684" s="2"/>
      <c r="H1047684" s="2"/>
      <c r="I1047684" s="2"/>
      <c r="J1047684" s="2"/>
      <c r="K1047684" s="2"/>
      <c r="L1047684" s="3"/>
      <c r="M1047684" s="2"/>
    </row>
    <row r="1047685" s="1" customFormat="1" spans="5:13">
      <c r="E1047685" s="2"/>
      <c r="F1047685" s="2"/>
      <c r="G1047685" s="2"/>
      <c r="H1047685" s="2"/>
      <c r="I1047685" s="2"/>
      <c r="J1047685" s="2"/>
      <c r="K1047685" s="2"/>
      <c r="L1047685" s="3"/>
      <c r="M1047685" s="2"/>
    </row>
    <row r="1047686" s="1" customFormat="1" spans="5:13">
      <c r="E1047686" s="2"/>
      <c r="F1047686" s="2"/>
      <c r="G1047686" s="2"/>
      <c r="H1047686" s="2"/>
      <c r="I1047686" s="2"/>
      <c r="J1047686" s="2"/>
      <c r="K1047686" s="2"/>
      <c r="L1047686" s="3"/>
      <c r="M1047686" s="2"/>
    </row>
    <row r="1047687" s="1" customFormat="1" spans="5:13">
      <c r="E1047687" s="2"/>
      <c r="F1047687" s="2"/>
      <c r="G1047687" s="2"/>
      <c r="H1047687" s="2"/>
      <c r="I1047687" s="2"/>
      <c r="J1047687" s="2"/>
      <c r="K1047687" s="2"/>
      <c r="L1047687" s="3"/>
      <c r="M1047687" s="2"/>
    </row>
    <row r="1047688" s="1" customFormat="1" spans="5:13">
      <c r="E1047688" s="2"/>
      <c r="F1047688" s="2"/>
      <c r="G1047688" s="2"/>
      <c r="H1047688" s="2"/>
      <c r="I1047688" s="2"/>
      <c r="J1047688" s="2"/>
      <c r="K1047688" s="2"/>
      <c r="L1047688" s="3"/>
      <c r="M1047688" s="2"/>
    </row>
    <row r="1047689" s="1" customFormat="1" spans="5:13">
      <c r="E1047689" s="2"/>
      <c r="F1047689" s="2"/>
      <c r="G1047689" s="2"/>
      <c r="H1047689" s="2"/>
      <c r="I1047689" s="2"/>
      <c r="J1047689" s="2"/>
      <c r="K1047689" s="2"/>
      <c r="L1047689" s="3"/>
      <c r="M1047689" s="2"/>
    </row>
    <row r="1047690" s="1" customFormat="1" spans="5:13">
      <c r="E1047690" s="2"/>
      <c r="F1047690" s="2"/>
      <c r="G1047690" s="2"/>
      <c r="H1047690" s="2"/>
      <c r="I1047690" s="2"/>
      <c r="J1047690" s="2"/>
      <c r="K1047690" s="2"/>
      <c r="L1047690" s="3"/>
      <c r="M1047690" s="2"/>
    </row>
    <row r="1047691" s="1" customFormat="1" spans="5:13">
      <c r="E1047691" s="2"/>
      <c r="F1047691" s="2"/>
      <c r="G1047691" s="2"/>
      <c r="H1047691" s="2"/>
      <c r="I1047691" s="2"/>
      <c r="J1047691" s="2"/>
      <c r="K1047691" s="2"/>
      <c r="L1047691" s="3"/>
      <c r="M1047691" s="2"/>
    </row>
    <row r="1047692" s="1" customFormat="1" spans="5:13">
      <c r="E1047692" s="2"/>
      <c r="F1047692" s="2"/>
      <c r="G1047692" s="2"/>
      <c r="H1047692" s="2"/>
      <c r="I1047692" s="2"/>
      <c r="J1047692" s="2"/>
      <c r="K1047692" s="2"/>
      <c r="L1047692" s="3"/>
      <c r="M1047692" s="2"/>
    </row>
    <row r="1047693" s="1" customFormat="1" spans="5:13">
      <c r="E1047693" s="2"/>
      <c r="F1047693" s="2"/>
      <c r="G1047693" s="2"/>
      <c r="H1047693" s="2"/>
      <c r="I1047693" s="2"/>
      <c r="J1047693" s="2"/>
      <c r="K1047693" s="2"/>
      <c r="L1047693" s="3"/>
      <c r="M1047693" s="2"/>
    </row>
    <row r="1047694" s="1" customFormat="1" spans="5:13">
      <c r="E1047694" s="2"/>
      <c r="F1047694" s="2"/>
      <c r="G1047694" s="2"/>
      <c r="H1047694" s="2"/>
      <c r="I1047694" s="2"/>
      <c r="J1047694" s="2"/>
      <c r="K1047694" s="2"/>
      <c r="L1047694" s="3"/>
      <c r="M1047694" s="2"/>
    </row>
    <row r="1047695" s="1" customFormat="1" spans="5:13">
      <c r="E1047695" s="2"/>
      <c r="F1047695" s="2"/>
      <c r="G1047695" s="2"/>
      <c r="H1047695" s="2"/>
      <c r="I1047695" s="2"/>
      <c r="J1047695" s="2"/>
      <c r="K1047695" s="2"/>
      <c r="L1047695" s="3"/>
      <c r="M1047695" s="2"/>
    </row>
    <row r="1047696" s="1" customFormat="1" spans="5:13">
      <c r="E1047696" s="2"/>
      <c r="F1047696" s="2"/>
      <c r="G1047696" s="2"/>
      <c r="H1047696" s="2"/>
      <c r="I1047696" s="2"/>
      <c r="J1047696" s="2"/>
      <c r="K1047696" s="2"/>
      <c r="L1047696" s="3"/>
      <c r="M1047696" s="2"/>
    </row>
    <row r="1047697" s="1" customFormat="1" spans="5:13">
      <c r="E1047697" s="2"/>
      <c r="F1047697" s="2"/>
      <c r="G1047697" s="2"/>
      <c r="H1047697" s="2"/>
      <c r="I1047697" s="2"/>
      <c r="J1047697" s="2"/>
      <c r="K1047697" s="2"/>
      <c r="L1047697" s="3"/>
      <c r="M1047697" s="2"/>
    </row>
    <row r="1047698" s="1" customFormat="1" spans="5:13">
      <c r="E1047698" s="2"/>
      <c r="F1047698" s="2"/>
      <c r="G1047698" s="2"/>
      <c r="H1047698" s="2"/>
      <c r="I1047698" s="2"/>
      <c r="J1047698" s="2"/>
      <c r="K1047698" s="2"/>
      <c r="L1047698" s="3"/>
      <c r="M1047698" s="2"/>
    </row>
    <row r="1047699" s="1" customFormat="1" spans="5:13">
      <c r="E1047699" s="2"/>
      <c r="F1047699" s="2"/>
      <c r="G1047699" s="2"/>
      <c r="H1047699" s="2"/>
      <c r="I1047699" s="2"/>
      <c r="J1047699" s="2"/>
      <c r="K1047699" s="2"/>
      <c r="L1047699" s="3"/>
      <c r="M1047699" s="2"/>
    </row>
    <row r="1047700" s="1" customFormat="1" spans="5:13">
      <c r="E1047700" s="2"/>
      <c r="F1047700" s="2"/>
      <c r="G1047700" s="2"/>
      <c r="H1047700" s="2"/>
      <c r="I1047700" s="2"/>
      <c r="J1047700" s="2"/>
      <c r="K1047700" s="2"/>
      <c r="L1047700" s="3"/>
      <c r="M1047700" s="2"/>
    </row>
    <row r="1047701" s="1" customFormat="1" spans="5:13">
      <c r="E1047701" s="2"/>
      <c r="F1047701" s="2"/>
      <c r="G1047701" s="2"/>
      <c r="H1047701" s="2"/>
      <c r="I1047701" s="2"/>
      <c r="J1047701" s="2"/>
      <c r="K1047701" s="2"/>
      <c r="L1047701" s="3"/>
      <c r="M1047701" s="2"/>
    </row>
    <row r="1047702" s="1" customFormat="1" spans="5:13">
      <c r="E1047702" s="2"/>
      <c r="F1047702" s="2"/>
      <c r="G1047702" s="2"/>
      <c r="H1047702" s="2"/>
      <c r="I1047702" s="2"/>
      <c r="J1047702" s="2"/>
      <c r="K1047702" s="2"/>
      <c r="L1047702" s="3"/>
      <c r="M1047702" s="2"/>
    </row>
    <row r="1047703" s="1" customFormat="1" spans="5:13">
      <c r="E1047703" s="2"/>
      <c r="F1047703" s="2"/>
      <c r="G1047703" s="2"/>
      <c r="H1047703" s="2"/>
      <c r="I1047703" s="2"/>
      <c r="J1047703" s="2"/>
      <c r="K1047703" s="2"/>
      <c r="L1047703" s="3"/>
      <c r="M1047703" s="2"/>
    </row>
    <row r="1047704" s="1" customFormat="1" spans="5:13">
      <c r="E1047704" s="2"/>
      <c r="F1047704" s="2"/>
      <c r="G1047704" s="2"/>
      <c r="H1047704" s="2"/>
      <c r="I1047704" s="2"/>
      <c r="J1047704" s="2"/>
      <c r="K1047704" s="2"/>
      <c r="L1047704" s="3"/>
      <c r="M1047704" s="2"/>
    </row>
    <row r="1047705" s="1" customFormat="1" spans="5:13">
      <c r="E1047705" s="2"/>
      <c r="F1047705" s="2"/>
      <c r="G1047705" s="2"/>
      <c r="H1047705" s="2"/>
      <c r="I1047705" s="2"/>
      <c r="J1047705" s="2"/>
      <c r="K1047705" s="2"/>
      <c r="L1047705" s="3"/>
      <c r="M1047705" s="2"/>
    </row>
    <row r="1047706" s="1" customFormat="1" spans="5:13">
      <c r="E1047706" s="2"/>
      <c r="F1047706" s="2"/>
      <c r="G1047706" s="2"/>
      <c r="H1047706" s="2"/>
      <c r="I1047706" s="2"/>
      <c r="J1047706" s="2"/>
      <c r="K1047706" s="2"/>
      <c r="L1047706" s="3"/>
      <c r="M1047706" s="2"/>
    </row>
    <row r="1047707" s="1" customFormat="1" spans="5:13">
      <c r="E1047707" s="2"/>
      <c r="F1047707" s="2"/>
      <c r="G1047707" s="2"/>
      <c r="H1047707" s="2"/>
      <c r="I1047707" s="2"/>
      <c r="J1047707" s="2"/>
      <c r="K1047707" s="2"/>
      <c r="L1047707" s="3"/>
      <c r="M1047707" s="2"/>
    </row>
    <row r="1047708" s="1" customFormat="1" spans="5:13">
      <c r="E1047708" s="2"/>
      <c r="F1047708" s="2"/>
      <c r="G1047708" s="2"/>
      <c r="H1047708" s="2"/>
      <c r="I1047708" s="2"/>
      <c r="J1047708" s="2"/>
      <c r="K1047708" s="2"/>
      <c r="L1047708" s="3"/>
      <c r="M1047708" s="2"/>
    </row>
    <row r="1047709" s="1" customFormat="1" spans="5:13">
      <c r="E1047709" s="2"/>
      <c r="F1047709" s="2"/>
      <c r="G1047709" s="2"/>
      <c r="H1047709" s="2"/>
      <c r="I1047709" s="2"/>
      <c r="J1047709" s="2"/>
      <c r="K1047709" s="2"/>
      <c r="L1047709" s="3"/>
      <c r="M1047709" s="2"/>
    </row>
    <row r="1047710" s="1" customFormat="1" spans="5:13">
      <c r="E1047710" s="2"/>
      <c r="F1047710" s="2"/>
      <c r="G1047710" s="2"/>
      <c r="H1047710" s="2"/>
      <c r="I1047710" s="2"/>
      <c r="J1047710" s="2"/>
      <c r="K1047710" s="2"/>
      <c r="L1047710" s="3"/>
      <c r="M1047710" s="2"/>
    </row>
    <row r="1047711" s="1" customFormat="1" spans="5:13">
      <c r="E1047711" s="2"/>
      <c r="F1047711" s="2"/>
      <c r="G1047711" s="2"/>
      <c r="H1047711" s="2"/>
      <c r="I1047711" s="2"/>
      <c r="J1047711" s="2"/>
      <c r="K1047711" s="2"/>
      <c r="L1047711" s="3"/>
      <c r="M1047711" s="2"/>
    </row>
    <row r="1047712" s="1" customFormat="1" spans="5:13">
      <c r="E1047712" s="2"/>
      <c r="F1047712" s="2"/>
      <c r="G1047712" s="2"/>
      <c r="H1047712" s="2"/>
      <c r="I1047712" s="2"/>
      <c r="J1047712" s="2"/>
      <c r="K1047712" s="2"/>
      <c r="L1047712" s="3"/>
      <c r="M1047712" s="2"/>
    </row>
    <row r="1047713" s="1" customFormat="1" spans="5:13">
      <c r="E1047713" s="2"/>
      <c r="F1047713" s="2"/>
      <c r="G1047713" s="2"/>
      <c r="H1047713" s="2"/>
      <c r="I1047713" s="2"/>
      <c r="J1047713" s="2"/>
      <c r="K1047713" s="2"/>
      <c r="L1047713" s="3"/>
      <c r="M1047713" s="2"/>
    </row>
    <row r="1047714" s="1" customFormat="1" spans="5:13">
      <c r="E1047714" s="2"/>
      <c r="F1047714" s="2"/>
      <c r="G1047714" s="2"/>
      <c r="H1047714" s="2"/>
      <c r="I1047714" s="2"/>
      <c r="J1047714" s="2"/>
      <c r="K1047714" s="2"/>
      <c r="L1047714" s="3"/>
      <c r="M1047714" s="2"/>
    </row>
    <row r="1047715" s="1" customFormat="1" spans="5:13">
      <c r="E1047715" s="2"/>
      <c r="F1047715" s="2"/>
      <c r="G1047715" s="2"/>
      <c r="H1047715" s="2"/>
      <c r="I1047715" s="2"/>
      <c r="J1047715" s="2"/>
      <c r="K1047715" s="2"/>
      <c r="L1047715" s="3"/>
      <c r="M1047715" s="2"/>
    </row>
    <row r="1047716" s="1" customFormat="1" spans="5:13">
      <c r="E1047716" s="2"/>
      <c r="F1047716" s="2"/>
      <c r="G1047716" s="2"/>
      <c r="H1047716" s="2"/>
      <c r="I1047716" s="2"/>
      <c r="J1047716" s="2"/>
      <c r="K1047716" s="2"/>
      <c r="L1047716" s="3"/>
      <c r="M1047716" s="2"/>
    </row>
    <row r="1047717" s="1" customFormat="1" spans="5:13">
      <c r="E1047717" s="2"/>
      <c r="F1047717" s="2"/>
      <c r="G1047717" s="2"/>
      <c r="H1047717" s="2"/>
      <c r="I1047717" s="2"/>
      <c r="J1047717" s="2"/>
      <c r="K1047717" s="2"/>
      <c r="L1047717" s="3"/>
      <c r="M1047717" s="2"/>
    </row>
    <row r="1047718" s="1" customFormat="1" spans="5:13">
      <c r="E1047718" s="2"/>
      <c r="F1047718" s="2"/>
      <c r="G1047718" s="2"/>
      <c r="H1047718" s="2"/>
      <c r="I1047718" s="2"/>
      <c r="J1047718" s="2"/>
      <c r="K1047718" s="2"/>
      <c r="L1047718" s="3"/>
      <c r="M1047718" s="2"/>
    </row>
    <row r="1047719" s="1" customFormat="1" spans="5:13">
      <c r="E1047719" s="2"/>
      <c r="F1047719" s="2"/>
      <c r="G1047719" s="2"/>
      <c r="H1047719" s="2"/>
      <c r="I1047719" s="2"/>
      <c r="J1047719" s="2"/>
      <c r="K1047719" s="2"/>
      <c r="L1047719" s="3"/>
      <c r="M1047719" s="2"/>
    </row>
    <row r="1047720" s="1" customFormat="1" spans="5:13">
      <c r="E1047720" s="2"/>
      <c r="F1047720" s="2"/>
      <c r="G1047720" s="2"/>
      <c r="H1047720" s="2"/>
      <c r="I1047720" s="2"/>
      <c r="J1047720" s="2"/>
      <c r="K1047720" s="2"/>
      <c r="L1047720" s="3"/>
      <c r="M1047720" s="2"/>
    </row>
    <row r="1047721" s="1" customFormat="1" spans="5:13">
      <c r="E1047721" s="2"/>
      <c r="F1047721" s="2"/>
      <c r="G1047721" s="2"/>
      <c r="H1047721" s="2"/>
      <c r="I1047721" s="2"/>
      <c r="J1047721" s="2"/>
      <c r="K1047721" s="2"/>
      <c r="L1047721" s="3"/>
      <c r="M1047721" s="2"/>
    </row>
    <row r="1047722" s="1" customFormat="1" spans="5:13">
      <c r="E1047722" s="2"/>
      <c r="F1047722" s="2"/>
      <c r="G1047722" s="2"/>
      <c r="H1047722" s="2"/>
      <c r="I1047722" s="2"/>
      <c r="J1047722" s="2"/>
      <c r="K1047722" s="2"/>
      <c r="L1047722" s="3"/>
      <c r="M1047722" s="2"/>
    </row>
    <row r="1047723" s="1" customFormat="1" spans="5:13">
      <c r="E1047723" s="2"/>
      <c r="F1047723" s="2"/>
      <c r="G1047723" s="2"/>
      <c r="H1047723" s="2"/>
      <c r="I1047723" s="2"/>
      <c r="J1047723" s="2"/>
      <c r="K1047723" s="2"/>
      <c r="L1047723" s="3"/>
      <c r="M1047723" s="2"/>
    </row>
    <row r="1047724" s="1" customFormat="1" spans="5:13">
      <c r="E1047724" s="2"/>
      <c r="F1047724" s="2"/>
      <c r="G1047724" s="2"/>
      <c r="H1047724" s="2"/>
      <c r="I1047724" s="2"/>
      <c r="J1047724" s="2"/>
      <c r="K1047724" s="2"/>
      <c r="L1047724" s="3"/>
      <c r="M1047724" s="2"/>
    </row>
    <row r="1047725" s="1" customFormat="1" spans="5:13">
      <c r="E1047725" s="2"/>
      <c r="F1047725" s="2"/>
      <c r="G1047725" s="2"/>
      <c r="H1047725" s="2"/>
      <c r="I1047725" s="2"/>
      <c r="J1047725" s="2"/>
      <c r="K1047725" s="2"/>
      <c r="L1047725" s="3"/>
      <c r="M1047725" s="2"/>
    </row>
    <row r="1047726" s="1" customFormat="1" spans="5:13">
      <c r="E1047726" s="2"/>
      <c r="F1047726" s="2"/>
      <c r="G1047726" s="2"/>
      <c r="H1047726" s="2"/>
      <c r="I1047726" s="2"/>
      <c r="J1047726" s="2"/>
      <c r="K1047726" s="2"/>
      <c r="L1047726" s="3"/>
      <c r="M1047726" s="2"/>
    </row>
    <row r="1047727" s="1" customFormat="1" spans="5:13">
      <c r="E1047727" s="2"/>
      <c r="F1047727" s="2"/>
      <c r="G1047727" s="2"/>
      <c r="H1047727" s="2"/>
      <c r="I1047727" s="2"/>
      <c r="J1047727" s="2"/>
      <c r="K1047727" s="2"/>
      <c r="L1047727" s="3"/>
      <c r="M1047727" s="2"/>
    </row>
    <row r="1047728" s="1" customFormat="1" spans="5:13">
      <c r="E1047728" s="2"/>
      <c r="F1047728" s="2"/>
      <c r="G1047728" s="2"/>
      <c r="H1047728" s="2"/>
      <c r="I1047728" s="2"/>
      <c r="J1047728" s="2"/>
      <c r="K1047728" s="2"/>
      <c r="L1047728" s="3"/>
      <c r="M1047728" s="2"/>
    </row>
    <row r="1047729" s="1" customFormat="1" spans="5:13">
      <c r="E1047729" s="2"/>
      <c r="F1047729" s="2"/>
      <c r="G1047729" s="2"/>
      <c r="H1047729" s="2"/>
      <c r="I1047729" s="2"/>
      <c r="J1047729" s="2"/>
      <c r="K1047729" s="2"/>
      <c r="L1047729" s="3"/>
      <c r="M1047729" s="2"/>
    </row>
    <row r="1047730" s="1" customFormat="1" spans="5:13">
      <c r="E1047730" s="2"/>
      <c r="F1047730" s="2"/>
      <c r="G1047730" s="2"/>
      <c r="H1047730" s="2"/>
      <c r="I1047730" s="2"/>
      <c r="J1047730" s="2"/>
      <c r="K1047730" s="2"/>
      <c r="L1047730" s="3"/>
      <c r="M1047730" s="2"/>
    </row>
    <row r="1047731" s="1" customFormat="1" spans="5:13">
      <c r="E1047731" s="2"/>
      <c r="F1047731" s="2"/>
      <c r="G1047731" s="2"/>
      <c r="H1047731" s="2"/>
      <c r="I1047731" s="2"/>
      <c r="J1047731" s="2"/>
      <c r="K1047731" s="2"/>
      <c r="L1047731" s="3"/>
      <c r="M1047731" s="2"/>
    </row>
    <row r="1047732" s="1" customFormat="1" spans="5:13">
      <c r="E1047732" s="2"/>
      <c r="F1047732" s="2"/>
      <c r="G1047732" s="2"/>
      <c r="H1047732" s="2"/>
      <c r="I1047732" s="2"/>
      <c r="J1047732" s="2"/>
      <c r="K1047732" s="2"/>
      <c r="L1047732" s="3"/>
      <c r="M1047732" s="2"/>
    </row>
    <row r="1047733" s="1" customFormat="1" spans="5:13">
      <c r="E1047733" s="2"/>
      <c r="F1047733" s="2"/>
      <c r="G1047733" s="2"/>
      <c r="H1047733" s="2"/>
      <c r="I1047733" s="2"/>
      <c r="J1047733" s="2"/>
      <c r="K1047733" s="2"/>
      <c r="L1047733" s="3"/>
      <c r="M1047733" s="2"/>
    </row>
    <row r="1047734" s="1" customFormat="1" spans="5:13">
      <c r="E1047734" s="2"/>
      <c r="F1047734" s="2"/>
      <c r="G1047734" s="2"/>
      <c r="H1047734" s="2"/>
      <c r="I1047734" s="2"/>
      <c r="J1047734" s="2"/>
      <c r="K1047734" s="2"/>
      <c r="L1047734" s="3"/>
      <c r="M1047734" s="2"/>
    </row>
    <row r="1047735" s="1" customFormat="1" spans="5:13">
      <c r="E1047735" s="2"/>
      <c r="F1047735" s="2"/>
      <c r="G1047735" s="2"/>
      <c r="H1047735" s="2"/>
      <c r="I1047735" s="2"/>
      <c r="J1047735" s="2"/>
      <c r="K1047735" s="2"/>
      <c r="L1047735" s="3"/>
      <c r="M1047735" s="2"/>
    </row>
    <row r="1047736" s="1" customFormat="1" spans="5:13">
      <c r="E1047736" s="2"/>
      <c r="F1047736" s="2"/>
      <c r="G1047736" s="2"/>
      <c r="H1047736" s="2"/>
      <c r="I1047736" s="2"/>
      <c r="J1047736" s="2"/>
      <c r="K1047736" s="2"/>
      <c r="L1047736" s="3"/>
      <c r="M1047736" s="2"/>
    </row>
    <row r="1047737" s="1" customFormat="1" spans="5:13">
      <c r="E1047737" s="2"/>
      <c r="F1047737" s="2"/>
      <c r="G1047737" s="2"/>
      <c r="H1047737" s="2"/>
      <c r="I1047737" s="2"/>
      <c r="J1047737" s="2"/>
      <c r="K1047737" s="2"/>
      <c r="L1047737" s="3"/>
      <c r="M1047737" s="2"/>
    </row>
    <row r="1047738" s="1" customFormat="1" spans="5:13">
      <c r="E1047738" s="2"/>
      <c r="F1047738" s="2"/>
      <c r="G1047738" s="2"/>
      <c r="H1047738" s="2"/>
      <c r="I1047738" s="2"/>
      <c r="J1047738" s="2"/>
      <c r="K1047738" s="2"/>
      <c r="L1047738" s="3"/>
      <c r="M1047738" s="2"/>
    </row>
    <row r="1047739" s="1" customFormat="1" spans="5:13">
      <c r="E1047739" s="2"/>
      <c r="F1047739" s="2"/>
      <c r="G1047739" s="2"/>
      <c r="H1047739" s="2"/>
      <c r="I1047739" s="2"/>
      <c r="J1047739" s="2"/>
      <c r="K1047739" s="2"/>
      <c r="L1047739" s="3"/>
      <c r="M1047739" s="2"/>
    </row>
    <row r="1047740" s="1" customFormat="1" spans="5:13">
      <c r="E1047740" s="2"/>
      <c r="F1047740" s="2"/>
      <c r="G1047740" s="2"/>
      <c r="H1047740" s="2"/>
      <c r="I1047740" s="2"/>
      <c r="J1047740" s="2"/>
      <c r="K1047740" s="2"/>
      <c r="L1047740" s="3"/>
      <c r="M1047740" s="2"/>
    </row>
    <row r="1047741" s="1" customFormat="1" spans="5:13">
      <c r="E1047741" s="2"/>
      <c r="F1047741" s="2"/>
      <c r="G1047741" s="2"/>
      <c r="H1047741" s="2"/>
      <c r="I1047741" s="2"/>
      <c r="J1047741" s="2"/>
      <c r="K1047741" s="2"/>
      <c r="L1047741" s="3"/>
      <c r="M1047741" s="2"/>
    </row>
    <row r="1047742" s="1" customFormat="1" spans="5:13">
      <c r="E1047742" s="2"/>
      <c r="F1047742" s="2"/>
      <c r="G1047742" s="2"/>
      <c r="H1047742" s="2"/>
      <c r="I1047742" s="2"/>
      <c r="J1047742" s="2"/>
      <c r="K1047742" s="2"/>
      <c r="L1047742" s="3"/>
      <c r="M1047742" s="2"/>
    </row>
    <row r="1047743" s="1" customFormat="1" spans="5:13">
      <c r="E1047743" s="2"/>
      <c r="F1047743" s="2"/>
      <c r="G1047743" s="2"/>
      <c r="H1047743" s="2"/>
      <c r="I1047743" s="2"/>
      <c r="J1047743" s="2"/>
      <c r="K1047743" s="2"/>
      <c r="L1047743" s="3"/>
      <c r="M1047743" s="2"/>
    </row>
    <row r="1047744" s="1" customFormat="1" spans="5:13">
      <c r="E1047744" s="2"/>
      <c r="F1047744" s="2"/>
      <c r="G1047744" s="2"/>
      <c r="H1047744" s="2"/>
      <c r="I1047744" s="2"/>
      <c r="J1047744" s="2"/>
      <c r="K1047744" s="2"/>
      <c r="L1047744" s="3"/>
      <c r="M1047744" s="2"/>
    </row>
    <row r="1047745" s="1" customFormat="1" spans="5:13">
      <c r="E1047745" s="2"/>
      <c r="F1047745" s="2"/>
      <c r="G1047745" s="2"/>
      <c r="H1047745" s="2"/>
      <c r="I1047745" s="2"/>
      <c r="J1047745" s="2"/>
      <c r="K1047745" s="2"/>
      <c r="L1047745" s="3"/>
      <c r="M1047745" s="2"/>
    </row>
    <row r="1047746" s="1" customFormat="1" spans="5:13">
      <c r="E1047746" s="2"/>
      <c r="F1047746" s="2"/>
      <c r="G1047746" s="2"/>
      <c r="H1047746" s="2"/>
      <c r="I1047746" s="2"/>
      <c r="J1047746" s="2"/>
      <c r="K1047746" s="2"/>
      <c r="L1047746" s="3"/>
      <c r="M1047746" s="2"/>
    </row>
    <row r="1047747" s="1" customFormat="1" spans="5:13">
      <c r="E1047747" s="2"/>
      <c r="F1047747" s="2"/>
      <c r="G1047747" s="2"/>
      <c r="H1047747" s="2"/>
      <c r="I1047747" s="2"/>
      <c r="J1047747" s="2"/>
      <c r="K1047747" s="2"/>
      <c r="L1047747" s="3"/>
      <c r="M1047747" s="2"/>
    </row>
    <row r="1047748" s="1" customFormat="1" spans="5:13">
      <c r="E1047748" s="2"/>
      <c r="F1047748" s="2"/>
      <c r="G1047748" s="2"/>
      <c r="H1047748" s="2"/>
      <c r="I1047748" s="2"/>
      <c r="J1047748" s="2"/>
      <c r="K1047748" s="2"/>
      <c r="L1047748" s="3"/>
      <c r="M1047748" s="2"/>
    </row>
    <row r="1047749" s="1" customFormat="1" spans="5:13">
      <c r="E1047749" s="2"/>
      <c r="F1047749" s="2"/>
      <c r="G1047749" s="2"/>
      <c r="H1047749" s="2"/>
      <c r="I1047749" s="2"/>
      <c r="J1047749" s="2"/>
      <c r="K1047749" s="2"/>
      <c r="L1047749" s="3"/>
      <c r="M1047749" s="2"/>
    </row>
    <row r="1047750" s="1" customFormat="1" spans="5:13">
      <c r="E1047750" s="2"/>
      <c r="F1047750" s="2"/>
      <c r="G1047750" s="2"/>
      <c r="H1047750" s="2"/>
      <c r="I1047750" s="2"/>
      <c r="J1047750" s="2"/>
      <c r="K1047750" s="2"/>
      <c r="L1047750" s="3"/>
      <c r="M1047750" s="2"/>
    </row>
    <row r="1047751" s="1" customFormat="1" spans="5:13">
      <c r="E1047751" s="2"/>
      <c r="F1047751" s="2"/>
      <c r="G1047751" s="2"/>
      <c r="H1047751" s="2"/>
      <c r="I1047751" s="2"/>
      <c r="J1047751" s="2"/>
      <c r="K1047751" s="2"/>
      <c r="L1047751" s="3"/>
      <c r="M1047751" s="2"/>
    </row>
    <row r="1047752" s="1" customFormat="1" spans="5:13">
      <c r="E1047752" s="2"/>
      <c r="F1047752" s="2"/>
      <c r="G1047752" s="2"/>
      <c r="H1047752" s="2"/>
      <c r="I1047752" s="2"/>
      <c r="J1047752" s="2"/>
      <c r="K1047752" s="2"/>
      <c r="L1047752" s="3"/>
      <c r="M1047752" s="2"/>
    </row>
    <row r="1047753" s="1" customFormat="1" spans="5:13">
      <c r="E1047753" s="2"/>
      <c r="F1047753" s="2"/>
      <c r="G1047753" s="2"/>
      <c r="H1047753" s="2"/>
      <c r="I1047753" s="2"/>
      <c r="J1047753" s="2"/>
      <c r="K1047753" s="2"/>
      <c r="L1047753" s="3"/>
      <c r="M1047753" s="2"/>
    </row>
    <row r="1047754" s="1" customFormat="1" spans="5:13">
      <c r="E1047754" s="2"/>
      <c r="F1047754" s="2"/>
      <c r="G1047754" s="2"/>
      <c r="H1047754" s="2"/>
      <c r="I1047754" s="2"/>
      <c r="J1047754" s="2"/>
      <c r="K1047754" s="2"/>
      <c r="L1047754" s="3"/>
      <c r="M1047754" s="2"/>
    </row>
    <row r="1047755" s="1" customFormat="1" spans="5:13">
      <c r="E1047755" s="2"/>
      <c r="F1047755" s="2"/>
      <c r="G1047755" s="2"/>
      <c r="H1047755" s="2"/>
      <c r="I1047755" s="2"/>
      <c r="J1047755" s="2"/>
      <c r="K1047755" s="2"/>
      <c r="L1047755" s="3"/>
      <c r="M1047755" s="2"/>
    </row>
    <row r="1047756" s="1" customFormat="1" spans="5:13">
      <c r="E1047756" s="2"/>
      <c r="F1047756" s="2"/>
      <c r="G1047756" s="2"/>
      <c r="H1047756" s="2"/>
      <c r="I1047756" s="2"/>
      <c r="J1047756" s="2"/>
      <c r="K1047756" s="2"/>
      <c r="L1047756" s="3"/>
      <c r="M1047756" s="2"/>
    </row>
    <row r="1047757" s="1" customFormat="1" spans="5:13">
      <c r="E1047757" s="2"/>
      <c r="F1047757" s="2"/>
      <c r="G1047757" s="2"/>
      <c r="H1047757" s="2"/>
      <c r="I1047757" s="2"/>
      <c r="J1047757" s="2"/>
      <c r="K1047757" s="2"/>
      <c r="L1047757" s="3"/>
      <c r="M1047757" s="2"/>
    </row>
    <row r="1047758" s="1" customFormat="1" spans="5:13">
      <c r="E1047758" s="2"/>
      <c r="F1047758" s="2"/>
      <c r="G1047758" s="2"/>
      <c r="H1047758" s="2"/>
      <c r="I1047758" s="2"/>
      <c r="J1047758" s="2"/>
      <c r="K1047758" s="2"/>
      <c r="L1047758" s="3"/>
      <c r="M1047758" s="2"/>
    </row>
    <row r="1047759" s="1" customFormat="1" spans="5:13">
      <c r="E1047759" s="2"/>
      <c r="F1047759" s="2"/>
      <c r="G1047759" s="2"/>
      <c r="H1047759" s="2"/>
      <c r="I1047759" s="2"/>
      <c r="J1047759" s="2"/>
      <c r="K1047759" s="2"/>
      <c r="L1047759" s="3"/>
      <c r="M1047759" s="2"/>
    </row>
    <row r="1047760" s="1" customFormat="1" spans="5:13">
      <c r="E1047760" s="2"/>
      <c r="F1047760" s="2"/>
      <c r="G1047760" s="2"/>
      <c r="H1047760" s="2"/>
      <c r="I1047760" s="2"/>
      <c r="J1047760" s="2"/>
      <c r="K1047760" s="2"/>
      <c r="L1047760" s="3"/>
      <c r="M1047760" s="2"/>
    </row>
    <row r="1047761" s="1" customFormat="1" spans="5:13">
      <c r="E1047761" s="2"/>
      <c r="F1047761" s="2"/>
      <c r="G1047761" s="2"/>
      <c r="H1047761" s="2"/>
      <c r="I1047761" s="2"/>
      <c r="J1047761" s="2"/>
      <c r="K1047761" s="2"/>
      <c r="L1047761" s="3"/>
      <c r="M1047761" s="2"/>
    </row>
    <row r="1047762" s="1" customFormat="1" spans="5:13">
      <c r="E1047762" s="2"/>
      <c r="F1047762" s="2"/>
      <c r="G1047762" s="2"/>
      <c r="H1047762" s="2"/>
      <c r="I1047762" s="2"/>
      <c r="J1047762" s="2"/>
      <c r="K1047762" s="2"/>
      <c r="L1047762" s="3"/>
      <c r="M1047762" s="2"/>
    </row>
    <row r="1047763" s="1" customFormat="1" spans="5:13">
      <c r="E1047763" s="2"/>
      <c r="F1047763" s="2"/>
      <c r="G1047763" s="2"/>
      <c r="H1047763" s="2"/>
      <c r="I1047763" s="2"/>
      <c r="J1047763" s="2"/>
      <c r="K1047763" s="2"/>
      <c r="L1047763" s="3"/>
      <c r="M1047763" s="2"/>
    </row>
    <row r="1047764" s="1" customFormat="1" spans="5:13">
      <c r="E1047764" s="2"/>
      <c r="F1047764" s="2"/>
      <c r="G1047764" s="2"/>
      <c r="H1047764" s="2"/>
      <c r="I1047764" s="2"/>
      <c r="J1047764" s="2"/>
      <c r="K1047764" s="2"/>
      <c r="L1047764" s="3"/>
      <c r="M1047764" s="2"/>
    </row>
    <row r="1047765" s="1" customFormat="1" spans="5:13">
      <c r="E1047765" s="2"/>
      <c r="F1047765" s="2"/>
      <c r="G1047765" s="2"/>
      <c r="H1047765" s="2"/>
      <c r="I1047765" s="2"/>
      <c r="J1047765" s="2"/>
      <c r="K1047765" s="2"/>
      <c r="L1047765" s="3"/>
      <c r="M1047765" s="2"/>
    </row>
    <row r="1047766" s="1" customFormat="1" spans="5:13">
      <c r="E1047766" s="2"/>
      <c r="F1047766" s="2"/>
      <c r="G1047766" s="2"/>
      <c r="H1047766" s="2"/>
      <c r="I1047766" s="2"/>
      <c r="J1047766" s="2"/>
      <c r="K1047766" s="2"/>
      <c r="L1047766" s="3"/>
      <c r="M1047766" s="2"/>
    </row>
    <row r="1047767" s="1" customFormat="1" spans="5:13">
      <c r="E1047767" s="2"/>
      <c r="F1047767" s="2"/>
      <c r="G1047767" s="2"/>
      <c r="H1047767" s="2"/>
      <c r="I1047767" s="2"/>
      <c r="J1047767" s="2"/>
      <c r="K1047767" s="2"/>
      <c r="L1047767" s="3"/>
      <c r="M1047767" s="2"/>
    </row>
    <row r="1047768" s="1" customFormat="1" spans="5:13">
      <c r="E1047768" s="2"/>
      <c r="F1047768" s="2"/>
      <c r="G1047768" s="2"/>
      <c r="H1047768" s="2"/>
      <c r="I1047768" s="2"/>
      <c r="J1047768" s="2"/>
      <c r="K1047768" s="2"/>
      <c r="L1047768" s="3"/>
      <c r="M1047768" s="2"/>
    </row>
    <row r="1047769" s="1" customFormat="1" spans="5:13">
      <c r="E1047769" s="2"/>
      <c r="F1047769" s="2"/>
      <c r="G1047769" s="2"/>
      <c r="H1047769" s="2"/>
      <c r="I1047769" s="2"/>
      <c r="J1047769" s="2"/>
      <c r="K1047769" s="2"/>
      <c r="L1047769" s="3"/>
      <c r="M1047769" s="2"/>
    </row>
    <row r="1047770" s="1" customFormat="1" spans="5:13">
      <c r="E1047770" s="2"/>
      <c r="F1047770" s="2"/>
      <c r="G1047770" s="2"/>
      <c r="H1047770" s="2"/>
      <c r="I1047770" s="2"/>
      <c r="J1047770" s="2"/>
      <c r="K1047770" s="2"/>
      <c r="L1047770" s="3"/>
      <c r="M1047770" s="2"/>
    </row>
    <row r="1047771" s="1" customFormat="1" spans="5:13">
      <c r="E1047771" s="2"/>
      <c r="F1047771" s="2"/>
      <c r="G1047771" s="2"/>
      <c r="H1047771" s="2"/>
      <c r="I1047771" s="2"/>
      <c r="J1047771" s="2"/>
      <c r="K1047771" s="2"/>
      <c r="L1047771" s="3"/>
      <c r="M1047771" s="2"/>
    </row>
    <row r="1047772" s="1" customFormat="1" spans="5:13">
      <c r="E1047772" s="2"/>
      <c r="F1047772" s="2"/>
      <c r="G1047772" s="2"/>
      <c r="H1047772" s="2"/>
      <c r="I1047772" s="2"/>
      <c r="J1047772" s="2"/>
      <c r="K1047772" s="2"/>
      <c r="L1047772" s="3"/>
      <c r="M1047772" s="2"/>
    </row>
    <row r="1047773" s="1" customFormat="1" spans="5:13">
      <c r="E1047773" s="2"/>
      <c r="F1047773" s="2"/>
      <c r="G1047773" s="2"/>
      <c r="H1047773" s="2"/>
      <c r="I1047773" s="2"/>
      <c r="J1047773" s="2"/>
      <c r="K1047773" s="2"/>
      <c r="L1047773" s="3"/>
      <c r="M1047773" s="2"/>
    </row>
    <row r="1047774" s="1" customFormat="1" spans="5:13">
      <c r="E1047774" s="2"/>
      <c r="F1047774" s="2"/>
      <c r="G1047774" s="2"/>
      <c r="H1047774" s="2"/>
      <c r="I1047774" s="2"/>
      <c r="J1047774" s="2"/>
      <c r="K1047774" s="2"/>
      <c r="L1047774" s="3"/>
      <c r="M1047774" s="2"/>
    </row>
    <row r="1047775" s="1" customFormat="1" spans="5:13">
      <c r="E1047775" s="2"/>
      <c r="F1047775" s="2"/>
      <c r="G1047775" s="2"/>
      <c r="H1047775" s="2"/>
      <c r="I1047775" s="2"/>
      <c r="J1047775" s="2"/>
      <c r="K1047775" s="2"/>
      <c r="L1047775" s="3"/>
      <c r="M1047775" s="2"/>
    </row>
    <row r="1047776" s="1" customFormat="1" spans="5:13">
      <c r="E1047776" s="2"/>
      <c r="F1047776" s="2"/>
      <c r="G1047776" s="2"/>
      <c r="H1047776" s="2"/>
      <c r="I1047776" s="2"/>
      <c r="J1047776" s="2"/>
      <c r="K1047776" s="2"/>
      <c r="L1047776" s="3"/>
      <c r="M1047776" s="2"/>
    </row>
    <row r="1047777" s="1" customFormat="1" spans="5:13">
      <c r="E1047777" s="2"/>
      <c r="F1047777" s="2"/>
      <c r="G1047777" s="2"/>
      <c r="H1047777" s="2"/>
      <c r="I1047777" s="2"/>
      <c r="J1047777" s="2"/>
      <c r="K1047777" s="2"/>
      <c r="L1047777" s="3"/>
      <c r="M1047777" s="2"/>
    </row>
    <row r="1047778" s="1" customFormat="1" spans="5:13">
      <c r="E1047778" s="2"/>
      <c r="F1047778" s="2"/>
      <c r="G1047778" s="2"/>
      <c r="H1047778" s="2"/>
      <c r="I1047778" s="2"/>
      <c r="J1047778" s="2"/>
      <c r="K1047778" s="2"/>
      <c r="L1047778" s="3"/>
      <c r="M1047778" s="2"/>
    </row>
    <row r="1047779" s="1" customFormat="1" spans="5:13">
      <c r="E1047779" s="2"/>
      <c r="F1047779" s="2"/>
      <c r="G1047779" s="2"/>
      <c r="H1047779" s="2"/>
      <c r="I1047779" s="2"/>
      <c r="J1047779" s="2"/>
      <c r="K1047779" s="2"/>
      <c r="L1047779" s="3"/>
      <c r="M1047779" s="2"/>
    </row>
    <row r="1047780" s="1" customFormat="1" spans="5:13">
      <c r="E1047780" s="2"/>
      <c r="F1047780" s="2"/>
      <c r="G1047780" s="2"/>
      <c r="H1047780" s="2"/>
      <c r="I1047780" s="2"/>
      <c r="J1047780" s="2"/>
      <c r="K1047780" s="2"/>
      <c r="L1047780" s="3"/>
      <c r="M1047780" s="2"/>
    </row>
    <row r="1047781" s="1" customFormat="1" spans="5:13">
      <c r="E1047781" s="2"/>
      <c r="F1047781" s="2"/>
      <c r="G1047781" s="2"/>
      <c r="H1047781" s="2"/>
      <c r="I1047781" s="2"/>
      <c r="J1047781" s="2"/>
      <c r="K1047781" s="2"/>
      <c r="L1047781" s="3"/>
      <c r="M1047781" s="2"/>
    </row>
    <row r="1047782" s="1" customFormat="1" spans="5:13">
      <c r="E1047782" s="2"/>
      <c r="F1047782" s="2"/>
      <c r="G1047782" s="2"/>
      <c r="H1047782" s="2"/>
      <c r="I1047782" s="2"/>
      <c r="J1047782" s="2"/>
      <c r="K1047782" s="2"/>
      <c r="L1047782" s="3"/>
      <c r="M1047782" s="2"/>
    </row>
    <row r="1047783" s="1" customFormat="1" spans="5:13">
      <c r="E1047783" s="2"/>
      <c r="F1047783" s="2"/>
      <c r="G1047783" s="2"/>
      <c r="H1047783" s="2"/>
      <c r="I1047783" s="2"/>
      <c r="J1047783" s="2"/>
      <c r="K1047783" s="2"/>
      <c r="L1047783" s="3"/>
      <c r="M1047783" s="2"/>
    </row>
    <row r="1047784" s="1" customFormat="1" spans="5:13">
      <c r="E1047784" s="2"/>
      <c r="F1047784" s="2"/>
      <c r="G1047784" s="2"/>
      <c r="H1047784" s="2"/>
      <c r="I1047784" s="2"/>
      <c r="J1047784" s="2"/>
      <c r="K1047784" s="2"/>
      <c r="L1047784" s="3"/>
      <c r="M1047784" s="2"/>
    </row>
    <row r="1047785" s="1" customFormat="1" spans="5:13">
      <c r="E1047785" s="2"/>
      <c r="F1047785" s="2"/>
      <c r="G1047785" s="2"/>
      <c r="H1047785" s="2"/>
      <c r="I1047785" s="2"/>
      <c r="J1047785" s="2"/>
      <c r="K1047785" s="2"/>
      <c r="L1047785" s="3"/>
      <c r="M1047785" s="2"/>
    </row>
    <row r="1047786" s="1" customFormat="1" spans="5:13">
      <c r="E1047786" s="2"/>
      <c r="F1047786" s="2"/>
      <c r="G1047786" s="2"/>
      <c r="H1047786" s="2"/>
      <c r="I1047786" s="2"/>
      <c r="J1047786" s="2"/>
      <c r="K1047786" s="2"/>
      <c r="L1047786" s="3"/>
      <c r="M1047786" s="2"/>
    </row>
    <row r="1047787" s="1" customFormat="1" spans="5:13">
      <c r="E1047787" s="2"/>
      <c r="F1047787" s="2"/>
      <c r="G1047787" s="2"/>
      <c r="H1047787" s="2"/>
      <c r="I1047787" s="2"/>
      <c r="J1047787" s="2"/>
      <c r="K1047787" s="2"/>
      <c r="L1047787" s="3"/>
      <c r="M1047787" s="2"/>
    </row>
    <row r="1047788" s="1" customFormat="1" spans="5:13">
      <c r="E1047788" s="2"/>
      <c r="F1047788" s="2"/>
      <c r="G1047788" s="2"/>
      <c r="H1047788" s="2"/>
      <c r="I1047788" s="2"/>
      <c r="J1047788" s="2"/>
      <c r="K1047788" s="2"/>
      <c r="L1047788" s="3"/>
      <c r="M1047788" s="2"/>
    </row>
    <row r="1047789" s="1" customFormat="1" spans="5:13">
      <c r="E1047789" s="2"/>
      <c r="F1047789" s="2"/>
      <c r="G1047789" s="2"/>
      <c r="H1047789" s="2"/>
      <c r="I1047789" s="2"/>
      <c r="J1047789" s="2"/>
      <c r="K1047789" s="2"/>
      <c r="L1047789" s="3"/>
      <c r="M1047789" s="2"/>
    </row>
    <row r="1047790" s="1" customFormat="1" spans="5:13">
      <c r="E1047790" s="2"/>
      <c r="F1047790" s="2"/>
      <c r="G1047790" s="2"/>
      <c r="H1047790" s="2"/>
      <c r="I1047790" s="2"/>
      <c r="J1047790" s="2"/>
      <c r="K1047790" s="2"/>
      <c r="L1047790" s="3"/>
      <c r="M1047790" s="2"/>
    </row>
    <row r="1047791" s="1" customFormat="1" spans="5:13">
      <c r="E1047791" s="2"/>
      <c r="F1047791" s="2"/>
      <c r="G1047791" s="2"/>
      <c r="H1047791" s="2"/>
      <c r="I1047791" s="2"/>
      <c r="J1047791" s="2"/>
      <c r="K1047791" s="2"/>
      <c r="L1047791" s="3"/>
      <c r="M1047791" s="2"/>
    </row>
    <row r="1047792" s="1" customFormat="1" spans="5:13">
      <c r="E1047792" s="2"/>
      <c r="F1047792" s="2"/>
      <c r="G1047792" s="2"/>
      <c r="H1047792" s="2"/>
      <c r="I1047792" s="2"/>
      <c r="J1047792" s="2"/>
      <c r="K1047792" s="2"/>
      <c r="L1047792" s="3"/>
      <c r="M1047792" s="2"/>
    </row>
    <row r="1047793" s="1" customFormat="1" spans="5:13">
      <c r="E1047793" s="2"/>
      <c r="F1047793" s="2"/>
      <c r="G1047793" s="2"/>
      <c r="H1047793" s="2"/>
      <c r="I1047793" s="2"/>
      <c r="J1047793" s="2"/>
      <c r="K1047793" s="2"/>
      <c r="L1047793" s="3"/>
      <c r="M1047793" s="2"/>
    </row>
    <row r="1047794" s="1" customFormat="1" spans="5:13">
      <c r="E1047794" s="2"/>
      <c r="F1047794" s="2"/>
      <c r="G1047794" s="2"/>
      <c r="H1047794" s="2"/>
      <c r="I1047794" s="2"/>
      <c r="J1047794" s="2"/>
      <c r="K1047794" s="2"/>
      <c r="L1047794" s="3"/>
      <c r="M1047794" s="2"/>
    </row>
    <row r="1047795" s="1" customFormat="1" spans="5:13">
      <c r="E1047795" s="2"/>
      <c r="F1047795" s="2"/>
      <c r="G1047795" s="2"/>
      <c r="H1047795" s="2"/>
      <c r="I1047795" s="2"/>
      <c r="J1047795" s="2"/>
      <c r="K1047795" s="2"/>
      <c r="L1047795" s="3"/>
      <c r="M1047795" s="2"/>
    </row>
    <row r="1047796" s="1" customFormat="1" spans="5:13">
      <c r="E1047796" s="2"/>
      <c r="F1047796" s="2"/>
      <c r="G1047796" s="2"/>
      <c r="H1047796" s="2"/>
      <c r="I1047796" s="2"/>
      <c r="J1047796" s="2"/>
      <c r="K1047796" s="2"/>
      <c r="L1047796" s="3"/>
      <c r="M1047796" s="2"/>
    </row>
    <row r="1047797" s="1" customFormat="1" spans="5:13">
      <c r="E1047797" s="2"/>
      <c r="F1047797" s="2"/>
      <c r="G1047797" s="2"/>
      <c r="H1047797" s="2"/>
      <c r="I1047797" s="2"/>
      <c r="J1047797" s="2"/>
      <c r="K1047797" s="2"/>
      <c r="L1047797" s="3"/>
      <c r="M1047797" s="2"/>
    </row>
    <row r="1047798" s="1" customFormat="1" spans="5:13">
      <c r="E1047798" s="2"/>
      <c r="F1047798" s="2"/>
      <c r="G1047798" s="2"/>
      <c r="H1047798" s="2"/>
      <c r="I1047798" s="2"/>
      <c r="J1047798" s="2"/>
      <c r="K1047798" s="2"/>
      <c r="L1047798" s="3"/>
      <c r="M1047798" s="2"/>
    </row>
    <row r="1047799" s="1" customFormat="1" spans="5:13">
      <c r="E1047799" s="2"/>
      <c r="F1047799" s="2"/>
      <c r="G1047799" s="2"/>
      <c r="H1047799" s="2"/>
      <c r="I1047799" s="2"/>
      <c r="J1047799" s="2"/>
      <c r="K1047799" s="2"/>
      <c r="L1047799" s="3"/>
      <c r="M1047799" s="2"/>
    </row>
    <row r="1047800" s="1" customFormat="1" spans="5:13">
      <c r="E1047800" s="2"/>
      <c r="F1047800" s="2"/>
      <c r="G1047800" s="2"/>
      <c r="H1047800" s="2"/>
      <c r="I1047800" s="2"/>
      <c r="J1047800" s="2"/>
      <c r="K1047800" s="2"/>
      <c r="L1047800" s="3"/>
      <c r="M1047800" s="2"/>
    </row>
    <row r="1047801" s="1" customFormat="1" spans="5:13">
      <c r="E1047801" s="2"/>
      <c r="F1047801" s="2"/>
      <c r="G1047801" s="2"/>
      <c r="H1047801" s="2"/>
      <c r="I1047801" s="2"/>
      <c r="J1047801" s="2"/>
      <c r="K1047801" s="2"/>
      <c r="L1047801" s="3"/>
      <c r="M1047801" s="2"/>
    </row>
    <row r="1047802" s="1" customFormat="1" spans="5:13">
      <c r="E1047802" s="2"/>
      <c r="F1047802" s="2"/>
      <c r="G1047802" s="2"/>
      <c r="H1047802" s="2"/>
      <c r="I1047802" s="2"/>
      <c r="J1047802" s="2"/>
      <c r="K1047802" s="2"/>
      <c r="L1047802" s="3"/>
      <c r="M1047802" s="2"/>
    </row>
    <row r="1047803" s="1" customFormat="1" spans="5:13">
      <c r="E1047803" s="2"/>
      <c r="F1047803" s="2"/>
      <c r="G1047803" s="2"/>
      <c r="H1047803" s="2"/>
      <c r="I1047803" s="2"/>
      <c r="J1047803" s="2"/>
      <c r="K1047803" s="2"/>
      <c r="L1047803" s="3"/>
      <c r="M1047803" s="2"/>
    </row>
    <row r="1047804" s="1" customFormat="1" spans="5:13">
      <c r="E1047804" s="2"/>
      <c r="F1047804" s="2"/>
      <c r="G1047804" s="2"/>
      <c r="H1047804" s="2"/>
      <c r="I1047804" s="2"/>
      <c r="J1047804" s="2"/>
      <c r="K1047804" s="2"/>
      <c r="L1047804" s="3"/>
      <c r="M1047804" s="2"/>
    </row>
    <row r="1047805" s="1" customFormat="1" spans="5:13">
      <c r="E1047805" s="2"/>
      <c r="F1047805" s="2"/>
      <c r="G1047805" s="2"/>
      <c r="H1047805" s="2"/>
      <c r="I1047805" s="2"/>
      <c r="J1047805" s="2"/>
      <c r="K1047805" s="2"/>
      <c r="L1047805" s="3"/>
      <c r="M1047805" s="2"/>
    </row>
    <row r="1047806" s="1" customFormat="1" spans="5:13">
      <c r="E1047806" s="2"/>
      <c r="F1047806" s="2"/>
      <c r="G1047806" s="2"/>
      <c r="H1047806" s="2"/>
      <c r="I1047806" s="2"/>
      <c r="J1047806" s="2"/>
      <c r="K1047806" s="2"/>
      <c r="L1047806" s="3"/>
      <c r="M1047806" s="2"/>
    </row>
    <row r="1047807" s="1" customFormat="1" spans="5:13">
      <c r="E1047807" s="2"/>
      <c r="F1047807" s="2"/>
      <c r="G1047807" s="2"/>
      <c r="H1047807" s="2"/>
      <c r="I1047807" s="2"/>
      <c r="J1047807" s="2"/>
      <c r="K1047807" s="2"/>
      <c r="L1047807" s="3"/>
      <c r="M1047807" s="2"/>
    </row>
    <row r="1047808" s="1" customFormat="1" spans="5:13">
      <c r="E1047808" s="2"/>
      <c r="F1047808" s="2"/>
      <c r="G1047808" s="2"/>
      <c r="H1047808" s="2"/>
      <c r="I1047808" s="2"/>
      <c r="J1047808" s="2"/>
      <c r="K1047808" s="2"/>
      <c r="L1047808" s="3"/>
      <c r="M1047808" s="2"/>
    </row>
    <row r="1047809" s="1" customFormat="1" spans="5:13">
      <c r="E1047809" s="2"/>
      <c r="F1047809" s="2"/>
      <c r="G1047809" s="2"/>
      <c r="H1047809" s="2"/>
      <c r="I1047809" s="2"/>
      <c r="J1047809" s="2"/>
      <c r="K1047809" s="2"/>
      <c r="L1047809" s="3"/>
      <c r="M1047809" s="2"/>
    </row>
    <row r="1047810" s="1" customFormat="1" spans="5:13">
      <c r="E1047810" s="2"/>
      <c r="F1047810" s="2"/>
      <c r="G1047810" s="2"/>
      <c r="H1047810" s="2"/>
      <c r="I1047810" s="2"/>
      <c r="J1047810" s="2"/>
      <c r="K1047810" s="2"/>
      <c r="L1047810" s="3"/>
      <c r="M1047810" s="2"/>
    </row>
    <row r="1047811" s="1" customFormat="1" spans="5:13">
      <c r="E1047811" s="2"/>
      <c r="F1047811" s="2"/>
      <c r="G1047811" s="2"/>
      <c r="H1047811" s="2"/>
      <c r="I1047811" s="2"/>
      <c r="J1047811" s="2"/>
      <c r="K1047811" s="2"/>
      <c r="L1047811" s="3"/>
      <c r="M1047811" s="2"/>
    </row>
    <row r="1047812" s="1" customFormat="1" spans="5:13">
      <c r="E1047812" s="2"/>
      <c r="F1047812" s="2"/>
      <c r="G1047812" s="2"/>
      <c r="H1047812" s="2"/>
      <c r="I1047812" s="2"/>
      <c r="J1047812" s="2"/>
      <c r="K1047812" s="2"/>
      <c r="L1047812" s="3"/>
      <c r="M1047812" s="2"/>
    </row>
    <row r="1047813" s="1" customFormat="1" spans="5:13">
      <c r="E1047813" s="2"/>
      <c r="F1047813" s="2"/>
      <c r="G1047813" s="2"/>
      <c r="H1047813" s="2"/>
      <c r="I1047813" s="2"/>
      <c r="J1047813" s="2"/>
      <c r="K1047813" s="2"/>
      <c r="L1047813" s="3"/>
      <c r="M1047813" s="2"/>
    </row>
    <row r="1047814" s="1" customFormat="1" spans="5:13">
      <c r="E1047814" s="2"/>
      <c r="F1047814" s="2"/>
      <c r="G1047814" s="2"/>
      <c r="H1047814" s="2"/>
      <c r="I1047814" s="2"/>
      <c r="J1047814" s="2"/>
      <c r="K1047814" s="2"/>
      <c r="L1047814" s="3"/>
      <c r="M1047814" s="2"/>
    </row>
    <row r="1047815" s="1" customFormat="1" spans="5:13">
      <c r="E1047815" s="2"/>
      <c r="F1047815" s="2"/>
      <c r="G1047815" s="2"/>
      <c r="H1047815" s="2"/>
      <c r="I1047815" s="2"/>
      <c r="J1047815" s="2"/>
      <c r="K1047815" s="2"/>
      <c r="L1047815" s="3"/>
      <c r="M1047815" s="2"/>
    </row>
    <row r="1047816" s="1" customFormat="1" spans="5:13">
      <c r="E1047816" s="2"/>
      <c r="F1047816" s="2"/>
      <c r="G1047816" s="2"/>
      <c r="H1047816" s="2"/>
      <c r="I1047816" s="2"/>
      <c r="J1047816" s="2"/>
      <c r="K1047816" s="2"/>
      <c r="L1047816" s="3"/>
      <c r="M1047816" s="2"/>
    </row>
    <row r="1047817" s="1" customFormat="1" spans="5:13">
      <c r="E1047817" s="2"/>
      <c r="F1047817" s="2"/>
      <c r="G1047817" s="2"/>
      <c r="H1047817" s="2"/>
      <c r="I1047817" s="2"/>
      <c r="J1047817" s="2"/>
      <c r="K1047817" s="2"/>
      <c r="L1047817" s="3"/>
      <c r="M1047817" s="2"/>
    </row>
    <row r="1047818" s="1" customFormat="1" spans="5:13">
      <c r="E1047818" s="2"/>
      <c r="F1047818" s="2"/>
      <c r="G1047818" s="2"/>
      <c r="H1047818" s="2"/>
      <c r="I1047818" s="2"/>
      <c r="J1047818" s="2"/>
      <c r="K1047818" s="2"/>
      <c r="L1047818" s="3"/>
      <c r="M1047818" s="2"/>
    </row>
    <row r="1047819" s="1" customFormat="1" spans="5:13">
      <c r="E1047819" s="2"/>
      <c r="F1047819" s="2"/>
      <c r="G1047819" s="2"/>
      <c r="H1047819" s="2"/>
      <c r="I1047819" s="2"/>
      <c r="J1047819" s="2"/>
      <c r="K1047819" s="2"/>
      <c r="L1047819" s="3"/>
      <c r="M1047819" s="2"/>
    </row>
    <row r="1047820" s="1" customFormat="1" spans="5:13">
      <c r="E1047820" s="2"/>
      <c r="F1047820" s="2"/>
      <c r="G1047820" s="2"/>
      <c r="H1047820" s="2"/>
      <c r="I1047820" s="2"/>
      <c r="J1047820" s="2"/>
      <c r="K1047820" s="2"/>
      <c r="L1047820" s="3"/>
      <c r="M1047820" s="2"/>
    </row>
    <row r="1047821" s="1" customFormat="1" spans="5:13">
      <c r="E1047821" s="2"/>
      <c r="F1047821" s="2"/>
      <c r="G1047821" s="2"/>
      <c r="H1047821" s="2"/>
      <c r="I1047821" s="2"/>
      <c r="J1047821" s="2"/>
      <c r="K1047821" s="2"/>
      <c r="L1047821" s="3"/>
      <c r="M1047821" s="2"/>
    </row>
    <row r="1047822" s="1" customFormat="1" spans="5:13">
      <c r="E1047822" s="2"/>
      <c r="F1047822" s="2"/>
      <c r="G1047822" s="2"/>
      <c r="H1047822" s="2"/>
      <c r="I1047822" s="2"/>
      <c r="J1047822" s="2"/>
      <c r="K1047822" s="2"/>
      <c r="L1047822" s="3"/>
      <c r="M1047822" s="2"/>
    </row>
    <row r="1047823" s="1" customFormat="1" spans="5:13">
      <c r="E1047823" s="2"/>
      <c r="F1047823" s="2"/>
      <c r="G1047823" s="2"/>
      <c r="H1047823" s="2"/>
      <c r="I1047823" s="2"/>
      <c r="J1047823" s="2"/>
      <c r="K1047823" s="2"/>
      <c r="L1047823" s="3"/>
      <c r="M1047823" s="2"/>
    </row>
    <row r="1047824" s="1" customFormat="1" spans="5:13">
      <c r="E1047824" s="2"/>
      <c r="F1047824" s="2"/>
      <c r="G1047824" s="2"/>
      <c r="H1047824" s="2"/>
      <c r="I1047824" s="2"/>
      <c r="J1047824" s="2"/>
      <c r="K1047824" s="2"/>
      <c r="L1047824" s="3"/>
      <c r="M1047824" s="2"/>
    </row>
    <row r="1047825" s="1" customFormat="1" spans="5:13">
      <c r="E1047825" s="2"/>
      <c r="F1047825" s="2"/>
      <c r="G1047825" s="2"/>
      <c r="H1047825" s="2"/>
      <c r="I1047825" s="2"/>
      <c r="J1047825" s="2"/>
      <c r="K1047825" s="2"/>
      <c r="L1047825" s="3"/>
      <c r="M1047825" s="2"/>
    </row>
    <row r="1047826" s="1" customFormat="1" spans="5:13">
      <c r="E1047826" s="2"/>
      <c r="F1047826" s="2"/>
      <c r="G1047826" s="2"/>
      <c r="H1047826" s="2"/>
      <c r="I1047826" s="2"/>
      <c r="J1047826" s="2"/>
      <c r="K1047826" s="2"/>
      <c r="L1047826" s="3"/>
      <c r="M1047826" s="2"/>
    </row>
    <row r="1047827" s="1" customFormat="1" spans="5:13">
      <c r="E1047827" s="2"/>
      <c r="F1047827" s="2"/>
      <c r="G1047827" s="2"/>
      <c r="H1047827" s="2"/>
      <c r="I1047827" s="2"/>
      <c r="J1047827" s="2"/>
      <c r="K1047827" s="2"/>
      <c r="L1047827" s="3"/>
      <c r="M1047827" s="2"/>
    </row>
    <row r="1047828" s="1" customFormat="1" spans="5:13">
      <c r="E1047828" s="2"/>
      <c r="F1047828" s="2"/>
      <c r="G1047828" s="2"/>
      <c r="H1047828" s="2"/>
      <c r="I1047828" s="2"/>
      <c r="J1047828" s="2"/>
      <c r="K1047828" s="2"/>
      <c r="L1047828" s="3"/>
      <c r="M1047828" s="2"/>
    </row>
    <row r="1047829" s="1" customFormat="1" spans="5:13">
      <c r="E1047829" s="2"/>
      <c r="F1047829" s="2"/>
      <c r="G1047829" s="2"/>
      <c r="H1047829" s="2"/>
      <c r="I1047829" s="2"/>
      <c r="J1047829" s="2"/>
      <c r="K1047829" s="2"/>
      <c r="L1047829" s="3"/>
      <c r="M1047829" s="2"/>
    </row>
    <row r="1047830" s="1" customFormat="1" spans="5:13">
      <c r="E1047830" s="2"/>
      <c r="F1047830" s="2"/>
      <c r="G1047830" s="2"/>
      <c r="H1047830" s="2"/>
      <c r="I1047830" s="2"/>
      <c r="J1047830" s="2"/>
      <c r="K1047830" s="2"/>
      <c r="L1047830" s="3"/>
      <c r="M1047830" s="2"/>
    </row>
    <row r="1047831" s="1" customFormat="1" spans="5:13">
      <c r="E1047831" s="2"/>
      <c r="F1047831" s="2"/>
      <c r="G1047831" s="2"/>
      <c r="H1047831" s="2"/>
      <c r="I1047831" s="2"/>
      <c r="J1047831" s="2"/>
      <c r="K1047831" s="2"/>
      <c r="L1047831" s="3"/>
      <c r="M1047831" s="2"/>
    </row>
    <row r="1047832" s="1" customFormat="1" spans="5:13">
      <c r="E1047832" s="2"/>
      <c r="F1047832" s="2"/>
      <c r="G1047832" s="2"/>
      <c r="H1047832" s="2"/>
      <c r="I1047832" s="2"/>
      <c r="J1047832" s="2"/>
      <c r="K1047832" s="2"/>
      <c r="L1047832" s="3"/>
      <c r="M1047832" s="2"/>
    </row>
    <row r="1047833" s="1" customFormat="1" spans="5:13">
      <c r="E1047833" s="2"/>
      <c r="F1047833" s="2"/>
      <c r="G1047833" s="2"/>
      <c r="H1047833" s="2"/>
      <c r="I1047833" s="2"/>
      <c r="J1047833" s="2"/>
      <c r="K1047833" s="2"/>
      <c r="L1047833" s="3"/>
      <c r="M1047833" s="2"/>
    </row>
    <row r="1047834" s="1" customFormat="1" spans="5:13">
      <c r="E1047834" s="2"/>
      <c r="F1047834" s="2"/>
      <c r="G1047834" s="2"/>
      <c r="H1047834" s="2"/>
      <c r="I1047834" s="2"/>
      <c r="J1047834" s="2"/>
      <c r="K1047834" s="2"/>
      <c r="L1047834" s="3"/>
      <c r="M1047834" s="2"/>
    </row>
    <row r="1047835" s="1" customFormat="1" spans="5:13">
      <c r="E1047835" s="2"/>
      <c r="F1047835" s="2"/>
      <c r="G1047835" s="2"/>
      <c r="H1047835" s="2"/>
      <c r="I1047835" s="2"/>
      <c r="J1047835" s="2"/>
      <c r="K1047835" s="2"/>
      <c r="L1047835" s="3"/>
      <c r="M1047835" s="2"/>
    </row>
    <row r="1047836" s="1" customFormat="1" spans="5:13">
      <c r="E1047836" s="2"/>
      <c r="F1047836" s="2"/>
      <c r="G1047836" s="2"/>
      <c r="H1047836" s="2"/>
      <c r="I1047836" s="2"/>
      <c r="J1047836" s="2"/>
      <c r="K1047836" s="2"/>
      <c r="L1047836" s="3"/>
      <c r="M1047836" s="2"/>
    </row>
    <row r="1047837" s="1" customFormat="1" spans="5:13">
      <c r="E1047837" s="2"/>
      <c r="F1047837" s="2"/>
      <c r="G1047837" s="2"/>
      <c r="H1047837" s="2"/>
      <c r="I1047837" s="2"/>
      <c r="J1047837" s="2"/>
      <c r="K1047837" s="2"/>
      <c r="L1047837" s="3"/>
      <c r="M1047837" s="2"/>
    </row>
    <row r="1047838" s="1" customFormat="1" spans="5:13">
      <c r="E1047838" s="2"/>
      <c r="F1047838" s="2"/>
      <c r="G1047838" s="2"/>
      <c r="H1047838" s="2"/>
      <c r="I1047838" s="2"/>
      <c r="J1047838" s="2"/>
      <c r="K1047838" s="2"/>
      <c r="L1047838" s="3"/>
      <c r="M1047838" s="2"/>
    </row>
    <row r="1047839" s="1" customFormat="1" spans="5:13">
      <c r="E1047839" s="2"/>
      <c r="F1047839" s="2"/>
      <c r="G1047839" s="2"/>
      <c r="H1047839" s="2"/>
      <c r="I1047839" s="2"/>
      <c r="J1047839" s="2"/>
      <c r="K1047839" s="2"/>
      <c r="L1047839" s="3"/>
      <c r="M1047839" s="2"/>
    </row>
    <row r="1047840" s="1" customFormat="1" spans="5:13">
      <c r="E1047840" s="2"/>
      <c r="F1047840" s="2"/>
      <c r="G1047840" s="2"/>
      <c r="H1047840" s="2"/>
      <c r="I1047840" s="2"/>
      <c r="J1047840" s="2"/>
      <c r="K1047840" s="2"/>
      <c r="L1047840" s="3"/>
      <c r="M1047840" s="2"/>
    </row>
    <row r="1047841" s="1" customFormat="1" spans="5:13">
      <c r="E1047841" s="2"/>
      <c r="F1047841" s="2"/>
      <c r="G1047841" s="2"/>
      <c r="H1047841" s="2"/>
      <c r="I1047841" s="2"/>
      <c r="J1047841" s="2"/>
      <c r="K1047841" s="2"/>
      <c r="L1047841" s="3"/>
      <c r="M1047841" s="2"/>
    </row>
    <row r="1047842" s="1" customFormat="1" spans="5:13">
      <c r="E1047842" s="2"/>
      <c r="F1047842" s="2"/>
      <c r="G1047842" s="2"/>
      <c r="H1047842" s="2"/>
      <c r="I1047842" s="2"/>
      <c r="J1047842" s="2"/>
      <c r="K1047842" s="2"/>
      <c r="L1047842" s="3"/>
      <c r="M1047842" s="2"/>
    </row>
    <row r="1047843" s="1" customFormat="1" spans="5:13">
      <c r="E1047843" s="2"/>
      <c r="F1047843" s="2"/>
      <c r="G1047843" s="2"/>
      <c r="H1047843" s="2"/>
      <c r="I1047843" s="2"/>
      <c r="J1047843" s="2"/>
      <c r="K1047843" s="2"/>
      <c r="L1047843" s="3"/>
      <c r="M1047843" s="2"/>
    </row>
    <row r="1047844" s="1" customFormat="1" spans="5:13">
      <c r="E1047844" s="2"/>
      <c r="F1047844" s="2"/>
      <c r="G1047844" s="2"/>
      <c r="H1047844" s="2"/>
      <c r="I1047844" s="2"/>
      <c r="J1047844" s="2"/>
      <c r="K1047844" s="2"/>
      <c r="L1047844" s="3"/>
      <c r="M1047844" s="2"/>
    </row>
    <row r="1047845" s="1" customFormat="1" spans="5:13">
      <c r="E1047845" s="2"/>
      <c r="F1047845" s="2"/>
      <c r="G1047845" s="2"/>
      <c r="H1047845" s="2"/>
      <c r="I1047845" s="2"/>
      <c r="J1047845" s="2"/>
      <c r="K1047845" s="2"/>
      <c r="L1047845" s="3"/>
      <c r="M1047845" s="2"/>
    </row>
    <row r="1047846" s="1" customFormat="1" spans="5:13">
      <c r="E1047846" s="2"/>
      <c r="F1047846" s="2"/>
      <c r="G1047846" s="2"/>
      <c r="H1047846" s="2"/>
      <c r="I1047846" s="2"/>
      <c r="J1047846" s="2"/>
      <c r="K1047846" s="2"/>
      <c r="L1047846" s="3"/>
      <c r="M1047846" s="2"/>
    </row>
    <row r="1047847" s="1" customFormat="1" spans="5:13">
      <c r="E1047847" s="2"/>
      <c r="F1047847" s="2"/>
      <c r="G1047847" s="2"/>
      <c r="H1047847" s="2"/>
      <c r="I1047847" s="2"/>
      <c r="J1047847" s="2"/>
      <c r="K1047847" s="2"/>
      <c r="L1047847" s="3"/>
      <c r="M1047847" s="2"/>
    </row>
    <row r="1047848" s="1" customFormat="1" spans="5:13">
      <c r="E1047848" s="2"/>
      <c r="F1047848" s="2"/>
      <c r="G1047848" s="2"/>
      <c r="H1047848" s="2"/>
      <c r="I1047848" s="2"/>
      <c r="J1047848" s="2"/>
      <c r="K1047848" s="2"/>
      <c r="L1047848" s="3"/>
      <c r="M1047848" s="2"/>
    </row>
    <row r="1047849" s="1" customFormat="1" spans="5:13">
      <c r="E1047849" s="2"/>
      <c r="F1047849" s="2"/>
      <c r="G1047849" s="2"/>
      <c r="H1047849" s="2"/>
      <c r="I1047849" s="2"/>
      <c r="J1047849" s="2"/>
      <c r="K1047849" s="2"/>
      <c r="L1047849" s="3"/>
      <c r="M1047849" s="2"/>
    </row>
    <row r="1047850" s="1" customFormat="1" spans="5:13">
      <c r="E1047850" s="2"/>
      <c r="F1047850" s="2"/>
      <c r="G1047850" s="2"/>
      <c r="H1047850" s="2"/>
      <c r="I1047850" s="2"/>
      <c r="J1047850" s="2"/>
      <c r="K1047850" s="2"/>
      <c r="L1047850" s="3"/>
      <c r="M1047850" s="2"/>
    </row>
    <row r="1047851" s="1" customFormat="1" spans="5:13">
      <c r="E1047851" s="2"/>
      <c r="F1047851" s="2"/>
      <c r="G1047851" s="2"/>
      <c r="H1047851" s="2"/>
      <c r="I1047851" s="2"/>
      <c r="J1047851" s="2"/>
      <c r="K1047851" s="2"/>
      <c r="L1047851" s="3"/>
      <c r="M1047851" s="2"/>
    </row>
    <row r="1047852" s="1" customFormat="1" spans="5:13">
      <c r="E1047852" s="2"/>
      <c r="F1047852" s="2"/>
      <c r="G1047852" s="2"/>
      <c r="H1047852" s="2"/>
      <c r="I1047852" s="2"/>
      <c r="J1047852" s="2"/>
      <c r="K1047852" s="2"/>
      <c r="L1047852" s="3"/>
      <c r="M1047852" s="2"/>
    </row>
    <row r="1047853" s="1" customFormat="1" spans="5:13">
      <c r="E1047853" s="2"/>
      <c r="F1047853" s="2"/>
      <c r="G1047853" s="2"/>
      <c r="H1047853" s="2"/>
      <c r="I1047853" s="2"/>
      <c r="J1047853" s="2"/>
      <c r="K1047853" s="2"/>
      <c r="L1047853" s="3"/>
      <c r="M1047853" s="2"/>
    </row>
    <row r="1047854" s="1" customFormat="1" spans="5:13">
      <c r="E1047854" s="2"/>
      <c r="F1047854" s="2"/>
      <c r="G1047854" s="2"/>
      <c r="H1047854" s="2"/>
      <c r="I1047854" s="2"/>
      <c r="J1047854" s="2"/>
      <c r="K1047854" s="2"/>
      <c r="L1047854" s="3"/>
      <c r="M1047854" s="2"/>
    </row>
    <row r="1047855" s="1" customFormat="1" spans="5:13">
      <c r="E1047855" s="2"/>
      <c r="F1047855" s="2"/>
      <c r="G1047855" s="2"/>
      <c r="H1047855" s="2"/>
      <c r="I1047855" s="2"/>
      <c r="J1047855" s="2"/>
      <c r="K1047855" s="2"/>
      <c r="L1047855" s="3"/>
      <c r="M1047855" s="2"/>
    </row>
    <row r="1047856" s="1" customFormat="1" spans="5:13">
      <c r="E1047856" s="2"/>
      <c r="F1047856" s="2"/>
      <c r="G1047856" s="2"/>
      <c r="H1047856" s="2"/>
      <c r="I1047856" s="2"/>
      <c r="J1047856" s="2"/>
      <c r="K1047856" s="2"/>
      <c r="L1047856" s="3"/>
      <c r="M1047856" s="2"/>
    </row>
    <row r="1047857" s="1" customFormat="1" spans="5:13">
      <c r="E1047857" s="2"/>
      <c r="F1047857" s="2"/>
      <c r="G1047857" s="2"/>
      <c r="H1047857" s="2"/>
      <c r="I1047857" s="2"/>
      <c r="J1047857" s="2"/>
      <c r="K1047857" s="2"/>
      <c r="L1047857" s="3"/>
      <c r="M1047857" s="2"/>
    </row>
    <row r="1047858" s="1" customFormat="1" spans="5:13">
      <c r="E1047858" s="2"/>
      <c r="F1047858" s="2"/>
      <c r="G1047858" s="2"/>
      <c r="H1047858" s="2"/>
      <c r="I1047858" s="2"/>
      <c r="J1047858" s="2"/>
      <c r="K1047858" s="2"/>
      <c r="L1047858" s="3"/>
      <c r="M1047858" s="2"/>
    </row>
    <row r="1047859" s="1" customFormat="1" spans="5:13">
      <c r="E1047859" s="2"/>
      <c r="F1047859" s="2"/>
      <c r="G1047859" s="2"/>
      <c r="H1047859" s="2"/>
      <c r="I1047859" s="2"/>
      <c r="J1047859" s="2"/>
      <c r="K1047859" s="2"/>
      <c r="L1047859" s="3"/>
      <c r="M1047859" s="2"/>
    </row>
    <row r="1047860" s="1" customFormat="1" spans="5:13">
      <c r="E1047860" s="2"/>
      <c r="F1047860" s="2"/>
      <c r="G1047860" s="2"/>
      <c r="H1047860" s="2"/>
      <c r="I1047860" s="2"/>
      <c r="J1047860" s="2"/>
      <c r="K1047860" s="2"/>
      <c r="L1047860" s="3"/>
      <c r="M1047860" s="2"/>
    </row>
    <row r="1047861" s="1" customFormat="1" spans="5:13">
      <c r="E1047861" s="2"/>
      <c r="F1047861" s="2"/>
      <c r="G1047861" s="2"/>
      <c r="H1047861" s="2"/>
      <c r="I1047861" s="2"/>
      <c r="J1047861" s="2"/>
      <c r="K1047861" s="2"/>
      <c r="L1047861" s="3"/>
      <c r="M1047861" s="2"/>
    </row>
    <row r="1047862" s="1" customFormat="1" spans="5:13">
      <c r="E1047862" s="2"/>
      <c r="F1047862" s="2"/>
      <c r="G1047862" s="2"/>
      <c r="H1047862" s="2"/>
      <c r="I1047862" s="2"/>
      <c r="J1047862" s="2"/>
      <c r="K1047862" s="2"/>
      <c r="L1047862" s="3"/>
      <c r="M1047862" s="2"/>
    </row>
    <row r="1047863" s="1" customFormat="1" spans="5:13">
      <c r="E1047863" s="2"/>
      <c r="F1047863" s="2"/>
      <c r="G1047863" s="2"/>
      <c r="H1047863" s="2"/>
      <c r="I1047863" s="2"/>
      <c r="J1047863" s="2"/>
      <c r="K1047863" s="2"/>
      <c r="L1047863" s="3"/>
      <c r="M1047863" s="2"/>
    </row>
    <row r="1047864" s="1" customFormat="1" spans="5:13">
      <c r="E1047864" s="2"/>
      <c r="F1047864" s="2"/>
      <c r="G1047864" s="2"/>
      <c r="H1047864" s="2"/>
      <c r="I1047864" s="2"/>
      <c r="J1047864" s="2"/>
      <c r="K1047864" s="2"/>
      <c r="L1047864" s="3"/>
      <c r="M1047864" s="2"/>
    </row>
    <row r="1047865" s="1" customFormat="1" spans="5:13">
      <c r="E1047865" s="2"/>
      <c r="F1047865" s="2"/>
      <c r="G1047865" s="2"/>
      <c r="H1047865" s="2"/>
      <c r="I1047865" s="2"/>
      <c r="J1047865" s="2"/>
      <c r="K1047865" s="2"/>
      <c r="L1047865" s="3"/>
      <c r="M1047865" s="2"/>
    </row>
    <row r="1047866" s="1" customFormat="1" spans="5:13">
      <c r="E1047866" s="2"/>
      <c r="F1047866" s="2"/>
      <c r="G1047866" s="2"/>
      <c r="H1047866" s="2"/>
      <c r="I1047866" s="2"/>
      <c r="J1047866" s="2"/>
      <c r="K1047866" s="2"/>
      <c r="L1047866" s="3"/>
      <c r="M1047866" s="2"/>
    </row>
    <row r="1047867" s="1" customFormat="1" spans="5:13">
      <c r="E1047867" s="2"/>
      <c r="F1047867" s="2"/>
      <c r="G1047867" s="2"/>
      <c r="H1047867" s="2"/>
      <c r="I1047867" s="2"/>
      <c r="J1047867" s="2"/>
      <c r="K1047867" s="2"/>
      <c r="L1047867" s="3"/>
      <c r="M1047867" s="2"/>
    </row>
    <row r="1047868" s="1" customFormat="1" spans="5:13">
      <c r="E1047868" s="2"/>
      <c r="F1047868" s="2"/>
      <c r="G1047868" s="2"/>
      <c r="H1047868" s="2"/>
      <c r="I1047868" s="2"/>
      <c r="J1047868" s="2"/>
      <c r="K1047868" s="2"/>
      <c r="L1047868" s="3"/>
      <c r="M1047868" s="2"/>
    </row>
    <row r="1047869" s="1" customFormat="1" spans="5:13">
      <c r="E1047869" s="2"/>
      <c r="F1047869" s="2"/>
      <c r="G1047869" s="2"/>
      <c r="H1047869" s="2"/>
      <c r="I1047869" s="2"/>
      <c r="J1047869" s="2"/>
      <c r="K1047869" s="2"/>
      <c r="L1047869" s="3"/>
      <c r="M1047869" s="2"/>
    </row>
    <row r="1047870" s="1" customFormat="1" spans="5:13">
      <c r="E1047870" s="2"/>
      <c r="F1047870" s="2"/>
      <c r="G1047870" s="2"/>
      <c r="H1047870" s="2"/>
      <c r="I1047870" s="2"/>
      <c r="J1047870" s="2"/>
      <c r="K1047870" s="2"/>
      <c r="L1047870" s="3"/>
      <c r="M1047870" s="2"/>
    </row>
    <row r="1047871" s="1" customFormat="1" spans="5:13">
      <c r="E1047871" s="2"/>
      <c r="F1047871" s="2"/>
      <c r="G1047871" s="2"/>
      <c r="H1047871" s="2"/>
      <c r="I1047871" s="2"/>
      <c r="J1047871" s="2"/>
      <c r="K1047871" s="2"/>
      <c r="L1047871" s="3"/>
      <c r="M1047871" s="2"/>
    </row>
    <row r="1047872" s="1" customFormat="1" spans="5:13">
      <c r="E1047872" s="2"/>
      <c r="F1047872" s="2"/>
      <c r="G1047872" s="2"/>
      <c r="H1047872" s="2"/>
      <c r="I1047872" s="2"/>
      <c r="J1047872" s="2"/>
      <c r="K1047872" s="2"/>
      <c r="L1047872" s="3"/>
      <c r="M1047872" s="2"/>
    </row>
    <row r="1047873" s="1" customFormat="1" spans="5:13">
      <c r="E1047873" s="2"/>
      <c r="F1047873" s="2"/>
      <c r="G1047873" s="2"/>
      <c r="H1047873" s="2"/>
      <c r="I1047873" s="2"/>
      <c r="J1047873" s="2"/>
      <c r="K1047873" s="2"/>
      <c r="L1047873" s="3"/>
      <c r="M1047873" s="2"/>
    </row>
    <row r="1047874" s="1" customFormat="1" spans="5:13">
      <c r="E1047874" s="2"/>
      <c r="F1047874" s="2"/>
      <c r="G1047874" s="2"/>
      <c r="H1047874" s="2"/>
      <c r="I1047874" s="2"/>
      <c r="J1047874" s="2"/>
      <c r="K1047874" s="2"/>
      <c r="L1047874" s="3"/>
      <c r="M1047874" s="2"/>
    </row>
    <row r="1047875" s="1" customFormat="1" spans="5:13">
      <c r="E1047875" s="2"/>
      <c r="F1047875" s="2"/>
      <c r="G1047875" s="2"/>
      <c r="H1047875" s="2"/>
      <c r="I1047875" s="2"/>
      <c r="J1047875" s="2"/>
      <c r="K1047875" s="2"/>
      <c r="L1047875" s="3"/>
      <c r="M1047875" s="2"/>
    </row>
    <row r="1047876" s="1" customFormat="1" spans="5:13">
      <c r="E1047876" s="2"/>
      <c r="F1047876" s="2"/>
      <c r="G1047876" s="2"/>
      <c r="H1047876" s="2"/>
      <c r="I1047876" s="2"/>
      <c r="J1047876" s="2"/>
      <c r="K1047876" s="2"/>
      <c r="L1047876" s="3"/>
      <c r="M1047876" s="2"/>
    </row>
    <row r="1047877" s="1" customFormat="1" spans="5:13">
      <c r="E1047877" s="2"/>
      <c r="F1047877" s="2"/>
      <c r="G1047877" s="2"/>
      <c r="H1047877" s="2"/>
      <c r="I1047877" s="2"/>
      <c r="J1047877" s="2"/>
      <c r="K1047877" s="2"/>
      <c r="L1047877" s="3"/>
      <c r="M1047877" s="2"/>
    </row>
    <row r="1047878" s="1" customFormat="1" spans="5:13">
      <c r="E1047878" s="2"/>
      <c r="F1047878" s="2"/>
      <c r="G1047878" s="2"/>
      <c r="H1047878" s="2"/>
      <c r="I1047878" s="2"/>
      <c r="J1047878" s="2"/>
      <c r="K1047878" s="2"/>
      <c r="L1047878" s="3"/>
      <c r="M1047878" s="2"/>
    </row>
    <row r="1047879" s="1" customFormat="1" spans="5:13">
      <c r="E1047879" s="2"/>
      <c r="F1047879" s="2"/>
      <c r="G1047879" s="2"/>
      <c r="H1047879" s="2"/>
      <c r="I1047879" s="2"/>
      <c r="J1047879" s="2"/>
      <c r="K1047879" s="2"/>
      <c r="L1047879" s="3"/>
      <c r="M1047879" s="2"/>
    </row>
    <row r="1047880" s="1" customFormat="1" spans="5:13">
      <c r="E1047880" s="2"/>
      <c r="F1047880" s="2"/>
      <c r="G1047880" s="2"/>
      <c r="H1047880" s="2"/>
      <c r="I1047880" s="2"/>
      <c r="J1047880" s="2"/>
      <c r="K1047880" s="2"/>
      <c r="L1047880" s="3"/>
      <c r="M1047880" s="2"/>
    </row>
    <row r="1047881" s="1" customFormat="1" spans="5:13">
      <c r="E1047881" s="2"/>
      <c r="F1047881" s="2"/>
      <c r="G1047881" s="2"/>
      <c r="H1047881" s="2"/>
      <c r="I1047881" s="2"/>
      <c r="J1047881" s="2"/>
      <c r="K1047881" s="2"/>
      <c r="L1047881" s="3"/>
      <c r="M1047881" s="2"/>
    </row>
    <row r="1047882" s="1" customFormat="1" spans="5:13">
      <c r="E1047882" s="2"/>
      <c r="F1047882" s="2"/>
      <c r="G1047882" s="2"/>
      <c r="H1047882" s="2"/>
      <c r="I1047882" s="2"/>
      <c r="J1047882" s="2"/>
      <c r="K1047882" s="2"/>
      <c r="L1047882" s="3"/>
      <c r="M1047882" s="2"/>
    </row>
    <row r="1047883" s="1" customFormat="1" spans="5:13">
      <c r="E1047883" s="2"/>
      <c r="F1047883" s="2"/>
      <c r="G1047883" s="2"/>
      <c r="H1047883" s="2"/>
      <c r="I1047883" s="2"/>
      <c r="J1047883" s="2"/>
      <c r="K1047883" s="2"/>
      <c r="L1047883" s="3"/>
      <c r="M1047883" s="2"/>
    </row>
    <row r="1047884" s="1" customFormat="1" spans="5:13">
      <c r="E1047884" s="2"/>
      <c r="F1047884" s="2"/>
      <c r="G1047884" s="2"/>
      <c r="H1047884" s="2"/>
      <c r="I1047884" s="2"/>
      <c r="J1047884" s="2"/>
      <c r="K1047884" s="2"/>
      <c r="L1047884" s="3"/>
      <c r="M1047884" s="2"/>
    </row>
    <row r="1047885" s="1" customFormat="1" spans="5:13">
      <c r="E1047885" s="2"/>
      <c r="F1047885" s="2"/>
      <c r="G1047885" s="2"/>
      <c r="H1047885" s="2"/>
      <c r="I1047885" s="2"/>
      <c r="J1047885" s="2"/>
      <c r="K1047885" s="2"/>
      <c r="L1047885" s="3"/>
      <c r="M1047885" s="2"/>
    </row>
    <row r="1047886" s="1" customFormat="1" spans="5:13">
      <c r="E1047886" s="2"/>
      <c r="F1047886" s="2"/>
      <c r="G1047886" s="2"/>
      <c r="H1047886" s="2"/>
      <c r="I1047886" s="2"/>
      <c r="J1047886" s="2"/>
      <c r="K1047886" s="2"/>
      <c r="L1047886" s="3"/>
      <c r="M1047886" s="2"/>
    </row>
    <row r="1047887" s="1" customFormat="1" spans="5:13">
      <c r="E1047887" s="2"/>
      <c r="F1047887" s="2"/>
      <c r="G1047887" s="2"/>
      <c r="H1047887" s="2"/>
      <c r="I1047887" s="2"/>
      <c r="J1047887" s="2"/>
      <c r="K1047887" s="2"/>
      <c r="L1047887" s="3"/>
      <c r="M1047887" s="2"/>
    </row>
    <row r="1047888" s="1" customFormat="1" spans="5:13">
      <c r="E1047888" s="2"/>
      <c r="F1047888" s="2"/>
      <c r="G1047888" s="2"/>
      <c r="H1047888" s="2"/>
      <c r="I1047888" s="2"/>
      <c r="J1047888" s="2"/>
      <c r="K1047888" s="2"/>
      <c r="L1047888" s="3"/>
      <c r="M1047888" s="2"/>
    </row>
    <row r="1047889" s="1" customFormat="1" spans="5:13">
      <c r="E1047889" s="2"/>
      <c r="F1047889" s="2"/>
      <c r="G1047889" s="2"/>
      <c r="H1047889" s="2"/>
      <c r="I1047889" s="2"/>
      <c r="J1047889" s="2"/>
      <c r="K1047889" s="2"/>
      <c r="L1047889" s="3"/>
      <c r="M1047889" s="2"/>
    </row>
    <row r="1047890" s="1" customFormat="1" spans="5:13">
      <c r="E1047890" s="2"/>
      <c r="F1047890" s="2"/>
      <c r="G1047890" s="2"/>
      <c r="H1047890" s="2"/>
      <c r="I1047890" s="2"/>
      <c r="J1047890" s="2"/>
      <c r="K1047890" s="2"/>
      <c r="L1047890" s="3"/>
      <c r="M1047890" s="2"/>
    </row>
    <row r="1047891" s="1" customFormat="1" spans="5:13">
      <c r="E1047891" s="2"/>
      <c r="F1047891" s="2"/>
      <c r="G1047891" s="2"/>
      <c r="H1047891" s="2"/>
      <c r="I1047891" s="2"/>
      <c r="J1047891" s="2"/>
      <c r="K1047891" s="2"/>
      <c r="L1047891" s="3"/>
      <c r="M1047891" s="2"/>
    </row>
    <row r="1047892" s="1" customFormat="1" spans="5:13">
      <c r="E1047892" s="2"/>
      <c r="F1047892" s="2"/>
      <c r="G1047892" s="2"/>
      <c r="H1047892" s="2"/>
      <c r="I1047892" s="2"/>
      <c r="J1047892" s="2"/>
      <c r="K1047892" s="2"/>
      <c r="L1047892" s="3"/>
      <c r="M1047892" s="2"/>
    </row>
    <row r="1047893" s="1" customFormat="1" spans="5:13">
      <c r="E1047893" s="2"/>
      <c r="F1047893" s="2"/>
      <c r="G1047893" s="2"/>
      <c r="H1047893" s="2"/>
      <c r="I1047893" s="2"/>
      <c r="J1047893" s="2"/>
      <c r="K1047893" s="2"/>
      <c r="L1047893" s="3"/>
      <c r="M1047893" s="2"/>
    </row>
    <row r="1047894" s="1" customFormat="1" spans="5:13">
      <c r="E1047894" s="2"/>
      <c r="F1047894" s="2"/>
      <c r="G1047894" s="2"/>
      <c r="H1047894" s="2"/>
      <c r="I1047894" s="2"/>
      <c r="J1047894" s="2"/>
      <c r="K1047894" s="2"/>
      <c r="L1047894" s="3"/>
      <c r="M1047894" s="2"/>
    </row>
    <row r="1047895" s="1" customFormat="1" spans="5:13">
      <c r="E1047895" s="2"/>
      <c r="F1047895" s="2"/>
      <c r="G1047895" s="2"/>
      <c r="H1047895" s="2"/>
      <c r="I1047895" s="2"/>
      <c r="J1047895" s="2"/>
      <c r="K1047895" s="2"/>
      <c r="L1047895" s="3"/>
      <c r="M1047895" s="2"/>
    </row>
    <row r="1047896" s="1" customFormat="1" spans="5:13">
      <c r="E1047896" s="2"/>
      <c r="F1047896" s="2"/>
      <c r="G1047896" s="2"/>
      <c r="H1047896" s="2"/>
      <c r="I1047896" s="2"/>
      <c r="J1047896" s="2"/>
      <c r="K1047896" s="2"/>
      <c r="L1047896" s="3"/>
      <c r="M1047896" s="2"/>
    </row>
    <row r="1047897" s="1" customFormat="1" spans="5:13">
      <c r="E1047897" s="2"/>
      <c r="F1047897" s="2"/>
      <c r="G1047897" s="2"/>
      <c r="H1047897" s="2"/>
      <c r="I1047897" s="2"/>
      <c r="J1047897" s="2"/>
      <c r="K1047897" s="2"/>
      <c r="L1047897" s="3"/>
      <c r="M1047897" s="2"/>
    </row>
    <row r="1047898" s="1" customFormat="1" spans="5:13">
      <c r="E1047898" s="2"/>
      <c r="F1047898" s="2"/>
      <c r="G1047898" s="2"/>
      <c r="H1047898" s="2"/>
      <c r="I1047898" s="2"/>
      <c r="J1047898" s="2"/>
      <c r="K1047898" s="2"/>
      <c r="L1047898" s="3"/>
      <c r="M1047898" s="2"/>
    </row>
    <row r="1047899" s="1" customFormat="1" spans="5:13">
      <c r="E1047899" s="2"/>
      <c r="F1047899" s="2"/>
      <c r="G1047899" s="2"/>
      <c r="H1047899" s="2"/>
      <c r="I1047899" s="2"/>
      <c r="J1047899" s="2"/>
      <c r="K1047899" s="2"/>
      <c r="L1047899" s="3"/>
      <c r="M1047899" s="2"/>
    </row>
    <row r="1047900" s="1" customFormat="1" spans="5:13">
      <c r="E1047900" s="2"/>
      <c r="F1047900" s="2"/>
      <c r="G1047900" s="2"/>
      <c r="H1047900" s="2"/>
      <c r="I1047900" s="2"/>
      <c r="J1047900" s="2"/>
      <c r="K1047900" s="2"/>
      <c r="L1047900" s="3"/>
      <c r="M1047900" s="2"/>
    </row>
    <row r="1047901" s="1" customFormat="1" spans="5:13">
      <c r="E1047901" s="2"/>
      <c r="F1047901" s="2"/>
      <c r="G1047901" s="2"/>
      <c r="H1047901" s="2"/>
      <c r="I1047901" s="2"/>
      <c r="J1047901" s="2"/>
      <c r="K1047901" s="2"/>
      <c r="L1047901" s="3"/>
      <c r="M1047901" s="2"/>
    </row>
    <row r="1047902" s="1" customFormat="1" spans="5:13">
      <c r="E1047902" s="2"/>
      <c r="F1047902" s="2"/>
      <c r="G1047902" s="2"/>
      <c r="H1047902" s="2"/>
      <c r="I1047902" s="2"/>
      <c r="J1047902" s="2"/>
      <c r="K1047902" s="2"/>
      <c r="L1047902" s="3"/>
      <c r="M1047902" s="2"/>
    </row>
    <row r="1047903" s="1" customFormat="1" spans="5:13">
      <c r="E1047903" s="2"/>
      <c r="F1047903" s="2"/>
      <c r="G1047903" s="2"/>
      <c r="H1047903" s="2"/>
      <c r="I1047903" s="2"/>
      <c r="J1047903" s="2"/>
      <c r="K1047903" s="2"/>
      <c r="L1047903" s="3"/>
      <c r="M1047903" s="2"/>
    </row>
    <row r="1047904" s="1" customFormat="1" spans="5:13">
      <c r="E1047904" s="2"/>
      <c r="F1047904" s="2"/>
      <c r="G1047904" s="2"/>
      <c r="H1047904" s="2"/>
      <c r="I1047904" s="2"/>
      <c r="J1047904" s="2"/>
      <c r="K1047904" s="2"/>
      <c r="L1047904" s="3"/>
      <c r="M1047904" s="2"/>
    </row>
    <row r="1047905" s="1" customFormat="1" spans="5:13">
      <c r="E1047905" s="2"/>
      <c r="F1047905" s="2"/>
      <c r="G1047905" s="2"/>
      <c r="H1047905" s="2"/>
      <c r="I1047905" s="2"/>
      <c r="J1047905" s="2"/>
      <c r="K1047905" s="2"/>
      <c r="L1047905" s="3"/>
      <c r="M1047905" s="2"/>
    </row>
    <row r="1047906" s="1" customFormat="1" spans="5:13">
      <c r="E1047906" s="2"/>
      <c r="F1047906" s="2"/>
      <c r="G1047906" s="2"/>
      <c r="H1047906" s="2"/>
      <c r="I1047906" s="2"/>
      <c r="J1047906" s="2"/>
      <c r="K1047906" s="2"/>
      <c r="L1047906" s="3"/>
      <c r="M1047906" s="2"/>
    </row>
    <row r="1047907" s="1" customFormat="1" spans="5:13">
      <c r="E1047907" s="2"/>
      <c r="F1047907" s="2"/>
      <c r="G1047907" s="2"/>
      <c r="H1047907" s="2"/>
      <c r="I1047907" s="2"/>
      <c r="J1047907" s="2"/>
      <c r="K1047907" s="2"/>
      <c r="L1047907" s="3"/>
      <c r="M1047907" s="2"/>
    </row>
    <row r="1047908" s="1" customFormat="1" spans="5:13">
      <c r="E1047908" s="2"/>
      <c r="F1047908" s="2"/>
      <c r="G1047908" s="2"/>
      <c r="H1047908" s="2"/>
      <c r="I1047908" s="2"/>
      <c r="J1047908" s="2"/>
      <c r="K1047908" s="2"/>
      <c r="L1047908" s="3"/>
      <c r="M1047908" s="2"/>
    </row>
    <row r="1047909" s="1" customFormat="1" spans="5:13">
      <c r="E1047909" s="2"/>
      <c r="F1047909" s="2"/>
      <c r="G1047909" s="2"/>
      <c r="H1047909" s="2"/>
      <c r="I1047909" s="2"/>
      <c r="J1047909" s="2"/>
      <c r="K1047909" s="2"/>
      <c r="L1047909" s="3"/>
      <c r="M1047909" s="2"/>
    </row>
    <row r="1047910" s="1" customFormat="1" spans="5:13">
      <c r="E1047910" s="2"/>
      <c r="F1047910" s="2"/>
      <c r="G1047910" s="2"/>
      <c r="H1047910" s="2"/>
      <c r="I1047910" s="2"/>
      <c r="J1047910" s="2"/>
      <c r="K1047910" s="2"/>
      <c r="L1047910" s="3"/>
      <c r="M1047910" s="2"/>
    </row>
    <row r="1047911" s="1" customFormat="1" spans="5:13">
      <c r="E1047911" s="2"/>
      <c r="F1047911" s="2"/>
      <c r="G1047911" s="2"/>
      <c r="H1047911" s="2"/>
      <c r="I1047911" s="2"/>
      <c r="J1047911" s="2"/>
      <c r="K1047911" s="2"/>
      <c r="L1047911" s="3"/>
      <c r="M1047911" s="2"/>
    </row>
    <row r="1047912" s="1" customFormat="1" spans="5:13">
      <c r="E1047912" s="2"/>
      <c r="F1047912" s="2"/>
      <c r="G1047912" s="2"/>
      <c r="H1047912" s="2"/>
      <c r="I1047912" s="2"/>
      <c r="J1047912" s="2"/>
      <c r="K1047912" s="2"/>
      <c r="L1047912" s="3"/>
      <c r="M1047912" s="2"/>
    </row>
    <row r="1047913" s="1" customFormat="1" spans="5:13">
      <c r="E1047913" s="2"/>
      <c r="F1047913" s="2"/>
      <c r="G1047913" s="2"/>
      <c r="H1047913" s="2"/>
      <c r="I1047913" s="2"/>
      <c r="J1047913" s="2"/>
      <c r="K1047913" s="2"/>
      <c r="L1047913" s="3"/>
      <c r="M1047913" s="2"/>
    </row>
    <row r="1047914" s="1" customFormat="1" spans="5:13">
      <c r="E1047914" s="2"/>
      <c r="F1047914" s="2"/>
      <c r="G1047914" s="2"/>
      <c r="H1047914" s="2"/>
      <c r="I1047914" s="2"/>
      <c r="J1047914" s="2"/>
      <c r="K1047914" s="2"/>
      <c r="L1047914" s="3"/>
      <c r="M1047914" s="2"/>
    </row>
    <row r="1047915" s="1" customFormat="1" spans="5:13">
      <c r="E1047915" s="2"/>
      <c r="F1047915" s="2"/>
      <c r="G1047915" s="2"/>
      <c r="H1047915" s="2"/>
      <c r="I1047915" s="2"/>
      <c r="J1047915" s="2"/>
      <c r="K1047915" s="2"/>
      <c r="L1047915" s="3"/>
      <c r="M1047915" s="2"/>
    </row>
    <row r="1047916" s="1" customFormat="1" spans="5:13">
      <c r="E1047916" s="2"/>
      <c r="F1047916" s="2"/>
      <c r="G1047916" s="2"/>
      <c r="H1047916" s="2"/>
      <c r="I1047916" s="2"/>
      <c r="J1047916" s="2"/>
      <c r="K1047916" s="2"/>
      <c r="L1047916" s="3"/>
      <c r="M1047916" s="2"/>
    </row>
    <row r="1047917" s="1" customFormat="1" spans="5:13">
      <c r="E1047917" s="2"/>
      <c r="F1047917" s="2"/>
      <c r="G1047917" s="2"/>
      <c r="H1047917" s="2"/>
      <c r="I1047917" s="2"/>
      <c r="J1047917" s="2"/>
      <c r="K1047917" s="2"/>
      <c r="L1047917" s="3"/>
      <c r="M1047917" s="2"/>
    </row>
    <row r="1047918" s="1" customFormat="1" spans="5:13">
      <c r="E1047918" s="2"/>
      <c r="F1047918" s="2"/>
      <c r="G1047918" s="2"/>
      <c r="H1047918" s="2"/>
      <c r="I1047918" s="2"/>
      <c r="J1047918" s="2"/>
      <c r="K1047918" s="2"/>
      <c r="L1047918" s="3"/>
      <c r="M1047918" s="2"/>
    </row>
    <row r="1047919" s="1" customFormat="1" spans="5:13">
      <c r="E1047919" s="2"/>
      <c r="F1047919" s="2"/>
      <c r="G1047919" s="2"/>
      <c r="H1047919" s="2"/>
      <c r="I1047919" s="2"/>
      <c r="J1047919" s="2"/>
      <c r="K1047919" s="2"/>
      <c r="L1047919" s="3"/>
      <c r="M1047919" s="2"/>
    </row>
    <row r="1047920" s="1" customFormat="1" spans="5:13">
      <c r="E1047920" s="2"/>
      <c r="F1047920" s="2"/>
      <c r="G1047920" s="2"/>
      <c r="H1047920" s="2"/>
      <c r="I1047920" s="2"/>
      <c r="J1047920" s="2"/>
      <c r="K1047920" s="2"/>
      <c r="L1047920" s="3"/>
      <c r="M1047920" s="2"/>
    </row>
    <row r="1047921" s="1" customFormat="1" spans="5:13">
      <c r="E1047921" s="2"/>
      <c r="F1047921" s="2"/>
      <c r="G1047921" s="2"/>
      <c r="H1047921" s="2"/>
      <c r="I1047921" s="2"/>
      <c r="J1047921" s="2"/>
      <c r="K1047921" s="2"/>
      <c r="L1047921" s="3"/>
      <c r="M1047921" s="2"/>
    </row>
    <row r="1047922" s="1" customFormat="1" spans="5:13">
      <c r="E1047922" s="2"/>
      <c r="F1047922" s="2"/>
      <c r="G1047922" s="2"/>
      <c r="H1047922" s="2"/>
      <c r="I1047922" s="2"/>
      <c r="J1047922" s="2"/>
      <c r="K1047922" s="2"/>
      <c r="L1047922" s="3"/>
      <c r="M1047922" s="2"/>
    </row>
    <row r="1047923" s="1" customFormat="1" spans="5:13">
      <c r="E1047923" s="2"/>
      <c r="F1047923" s="2"/>
      <c r="G1047923" s="2"/>
      <c r="H1047923" s="2"/>
      <c r="I1047923" s="2"/>
      <c r="J1047923" s="2"/>
      <c r="K1047923" s="2"/>
      <c r="L1047923" s="3"/>
      <c r="M1047923" s="2"/>
    </row>
    <row r="1047924" s="1" customFormat="1" spans="5:13">
      <c r="E1047924" s="2"/>
      <c r="F1047924" s="2"/>
      <c r="G1047924" s="2"/>
      <c r="H1047924" s="2"/>
      <c r="I1047924" s="2"/>
      <c r="J1047924" s="2"/>
      <c r="K1047924" s="2"/>
      <c r="L1047924" s="3"/>
      <c r="M1047924" s="2"/>
    </row>
    <row r="1047925" s="1" customFormat="1" spans="5:13">
      <c r="E1047925" s="2"/>
      <c r="F1047925" s="2"/>
      <c r="G1047925" s="2"/>
      <c r="H1047925" s="2"/>
      <c r="I1047925" s="2"/>
      <c r="J1047925" s="2"/>
      <c r="K1047925" s="2"/>
      <c r="L1047925" s="3"/>
      <c r="M1047925" s="2"/>
    </row>
    <row r="1047926" s="1" customFormat="1" spans="5:13">
      <c r="E1047926" s="2"/>
      <c r="F1047926" s="2"/>
      <c r="G1047926" s="2"/>
      <c r="H1047926" s="2"/>
      <c r="I1047926" s="2"/>
      <c r="J1047926" s="2"/>
      <c r="K1047926" s="2"/>
      <c r="L1047926" s="3"/>
      <c r="M1047926" s="2"/>
    </row>
    <row r="1047927" s="1" customFormat="1" spans="5:13">
      <c r="E1047927" s="2"/>
      <c r="F1047927" s="2"/>
      <c r="G1047927" s="2"/>
      <c r="H1047927" s="2"/>
      <c r="I1047927" s="2"/>
      <c r="J1047927" s="2"/>
      <c r="K1047927" s="2"/>
      <c r="L1047927" s="3"/>
      <c r="M1047927" s="2"/>
    </row>
    <row r="1047928" s="1" customFormat="1" spans="5:13">
      <c r="E1047928" s="2"/>
      <c r="F1047928" s="2"/>
      <c r="G1047928" s="2"/>
      <c r="H1047928" s="2"/>
      <c r="I1047928" s="2"/>
      <c r="J1047928" s="2"/>
      <c r="K1047928" s="2"/>
      <c r="L1047928" s="3"/>
      <c r="M1047928" s="2"/>
    </row>
    <row r="1047929" s="1" customFormat="1" spans="5:13">
      <c r="E1047929" s="2"/>
      <c r="F1047929" s="2"/>
      <c r="G1047929" s="2"/>
      <c r="H1047929" s="2"/>
      <c r="I1047929" s="2"/>
      <c r="J1047929" s="2"/>
      <c r="K1047929" s="2"/>
      <c r="L1047929" s="3"/>
      <c r="M1047929" s="2"/>
    </row>
    <row r="1047930" s="1" customFormat="1" spans="5:13">
      <c r="E1047930" s="2"/>
      <c r="F1047930" s="2"/>
      <c r="G1047930" s="2"/>
      <c r="H1047930" s="2"/>
      <c r="I1047930" s="2"/>
      <c r="J1047930" s="2"/>
      <c r="K1047930" s="2"/>
      <c r="L1047930" s="3"/>
      <c r="M1047930" s="2"/>
    </row>
    <row r="1047931" s="1" customFormat="1" spans="5:13">
      <c r="E1047931" s="2"/>
      <c r="F1047931" s="2"/>
      <c r="G1047931" s="2"/>
      <c r="H1047931" s="2"/>
      <c r="I1047931" s="2"/>
      <c r="J1047931" s="2"/>
      <c r="K1047931" s="2"/>
      <c r="L1047931" s="3"/>
      <c r="M1047931" s="2"/>
    </row>
    <row r="1047932" s="1" customFormat="1" spans="5:13">
      <c r="E1047932" s="2"/>
      <c r="F1047932" s="2"/>
      <c r="G1047932" s="2"/>
      <c r="H1047932" s="2"/>
      <c r="I1047932" s="2"/>
      <c r="J1047932" s="2"/>
      <c r="K1047932" s="2"/>
      <c r="L1047932" s="3"/>
      <c r="M1047932" s="2"/>
    </row>
    <row r="1047933" s="1" customFormat="1" spans="5:13">
      <c r="E1047933" s="2"/>
      <c r="F1047933" s="2"/>
      <c r="G1047933" s="2"/>
      <c r="H1047933" s="2"/>
      <c r="I1047933" s="2"/>
      <c r="J1047933" s="2"/>
      <c r="K1047933" s="2"/>
      <c r="L1047933" s="3"/>
      <c r="M1047933" s="2"/>
    </row>
    <row r="1047934" s="1" customFormat="1" spans="5:13">
      <c r="E1047934" s="2"/>
      <c r="F1047934" s="2"/>
      <c r="G1047934" s="2"/>
      <c r="H1047934" s="2"/>
      <c r="I1047934" s="2"/>
      <c r="J1047934" s="2"/>
      <c r="K1047934" s="2"/>
      <c r="L1047934" s="3"/>
      <c r="M1047934" s="2"/>
    </row>
    <row r="1047935" s="1" customFormat="1" spans="5:13">
      <c r="E1047935" s="2"/>
      <c r="F1047935" s="2"/>
      <c r="G1047935" s="2"/>
      <c r="H1047935" s="2"/>
      <c r="I1047935" s="2"/>
      <c r="J1047935" s="2"/>
      <c r="K1047935" s="2"/>
      <c r="L1047935" s="3"/>
      <c r="M1047935" s="2"/>
    </row>
    <row r="1047936" s="1" customFormat="1" spans="5:13">
      <c r="E1047936" s="2"/>
      <c r="F1047936" s="2"/>
      <c r="G1047936" s="2"/>
      <c r="H1047936" s="2"/>
      <c r="I1047936" s="2"/>
      <c r="J1047936" s="2"/>
      <c r="K1047936" s="2"/>
      <c r="L1047936" s="3"/>
      <c r="M1047936" s="2"/>
    </row>
    <row r="1047937" s="1" customFormat="1" spans="5:13">
      <c r="E1047937" s="2"/>
      <c r="F1047937" s="2"/>
      <c r="G1047937" s="2"/>
      <c r="H1047937" s="2"/>
      <c r="I1047937" s="2"/>
      <c r="J1047937" s="2"/>
      <c r="K1047937" s="2"/>
      <c r="L1047937" s="3"/>
      <c r="M1047937" s="2"/>
    </row>
    <row r="1047938" s="1" customFormat="1" spans="5:13">
      <c r="E1047938" s="2"/>
      <c r="F1047938" s="2"/>
      <c r="G1047938" s="2"/>
      <c r="H1047938" s="2"/>
      <c r="I1047938" s="2"/>
      <c r="J1047938" s="2"/>
      <c r="K1047938" s="2"/>
      <c r="L1047938" s="3"/>
      <c r="M1047938" s="2"/>
    </row>
    <row r="1047939" s="1" customFormat="1" spans="5:13">
      <c r="E1047939" s="2"/>
      <c r="F1047939" s="2"/>
      <c r="G1047939" s="2"/>
      <c r="H1047939" s="2"/>
      <c r="I1047939" s="2"/>
      <c r="J1047939" s="2"/>
      <c r="K1047939" s="2"/>
      <c r="L1047939" s="3"/>
      <c r="M1047939" s="2"/>
    </row>
    <row r="1047940" s="1" customFormat="1" spans="5:13">
      <c r="E1047940" s="2"/>
      <c r="F1047940" s="2"/>
      <c r="G1047940" s="2"/>
      <c r="H1047940" s="2"/>
      <c r="I1047940" s="2"/>
      <c r="J1047940" s="2"/>
      <c r="K1047940" s="2"/>
      <c r="L1047940" s="3"/>
      <c r="M1047940" s="2"/>
    </row>
    <row r="1047941" s="1" customFormat="1" spans="5:13">
      <c r="E1047941" s="2"/>
      <c r="F1047941" s="2"/>
      <c r="G1047941" s="2"/>
      <c r="H1047941" s="2"/>
      <c r="I1047941" s="2"/>
      <c r="J1047941" s="2"/>
      <c r="K1047941" s="2"/>
      <c r="L1047941" s="3"/>
      <c r="M1047941" s="2"/>
    </row>
    <row r="1047942" s="1" customFormat="1" spans="5:13">
      <c r="E1047942" s="2"/>
      <c r="F1047942" s="2"/>
      <c r="G1047942" s="2"/>
      <c r="H1047942" s="2"/>
      <c r="I1047942" s="2"/>
      <c r="J1047942" s="2"/>
      <c r="K1047942" s="2"/>
      <c r="L1047942" s="3"/>
      <c r="M1047942" s="2"/>
    </row>
    <row r="1047943" s="1" customFormat="1" spans="5:13">
      <c r="E1047943" s="2"/>
      <c r="F1047943" s="2"/>
      <c r="G1047943" s="2"/>
      <c r="H1047943" s="2"/>
      <c r="I1047943" s="2"/>
      <c r="J1047943" s="2"/>
      <c r="K1047943" s="2"/>
      <c r="L1047943" s="3"/>
      <c r="M1047943" s="2"/>
    </row>
    <row r="1047944" s="1" customFormat="1" spans="5:13">
      <c r="E1047944" s="2"/>
      <c r="F1047944" s="2"/>
      <c r="G1047944" s="2"/>
      <c r="H1047944" s="2"/>
      <c r="I1047944" s="2"/>
      <c r="J1047944" s="2"/>
      <c r="K1047944" s="2"/>
      <c r="L1047944" s="3"/>
      <c r="M1047944" s="2"/>
    </row>
    <row r="1047945" s="1" customFormat="1" spans="5:13">
      <c r="E1047945" s="2"/>
      <c r="F1047945" s="2"/>
      <c r="G1047945" s="2"/>
      <c r="H1047945" s="2"/>
      <c r="I1047945" s="2"/>
      <c r="J1047945" s="2"/>
      <c r="K1047945" s="2"/>
      <c r="L1047945" s="3"/>
      <c r="M1047945" s="2"/>
    </row>
    <row r="1047946" s="1" customFormat="1" spans="5:13">
      <c r="E1047946" s="2"/>
      <c r="F1047946" s="2"/>
      <c r="G1047946" s="2"/>
      <c r="H1047946" s="2"/>
      <c r="I1047946" s="2"/>
      <c r="J1047946" s="2"/>
      <c r="K1047946" s="2"/>
      <c r="L1047946" s="3"/>
      <c r="M1047946" s="2"/>
    </row>
    <row r="1047947" s="1" customFormat="1" spans="5:13">
      <c r="E1047947" s="2"/>
      <c r="F1047947" s="2"/>
      <c r="G1047947" s="2"/>
      <c r="H1047947" s="2"/>
      <c r="I1047947" s="2"/>
      <c r="J1047947" s="2"/>
      <c r="K1047947" s="2"/>
      <c r="L1047947" s="3"/>
      <c r="M1047947" s="2"/>
    </row>
    <row r="1047948" s="1" customFormat="1" spans="5:13">
      <c r="E1047948" s="2"/>
      <c r="F1047948" s="2"/>
      <c r="G1047948" s="2"/>
      <c r="H1047948" s="2"/>
      <c r="I1047948" s="2"/>
      <c r="J1047948" s="2"/>
      <c r="K1047948" s="2"/>
      <c r="L1047948" s="3"/>
      <c r="M1047948" s="2"/>
    </row>
    <row r="1047949" s="1" customFormat="1" spans="5:13">
      <c r="E1047949" s="2"/>
      <c r="F1047949" s="2"/>
      <c r="G1047949" s="2"/>
      <c r="H1047949" s="2"/>
      <c r="I1047949" s="2"/>
      <c r="J1047949" s="2"/>
      <c r="K1047949" s="2"/>
      <c r="L1047949" s="3"/>
      <c r="M1047949" s="2"/>
    </row>
    <row r="1047950" s="1" customFormat="1" spans="5:13">
      <c r="E1047950" s="2"/>
      <c r="F1047950" s="2"/>
      <c r="G1047950" s="2"/>
      <c r="H1047950" s="2"/>
      <c r="I1047950" s="2"/>
      <c r="J1047950" s="2"/>
      <c r="K1047950" s="2"/>
      <c r="L1047950" s="3"/>
      <c r="M1047950" s="2"/>
    </row>
    <row r="1047951" s="1" customFormat="1" spans="5:13">
      <c r="E1047951" s="2"/>
      <c r="F1047951" s="2"/>
      <c r="G1047951" s="2"/>
      <c r="H1047951" s="2"/>
      <c r="I1047951" s="2"/>
      <c r="J1047951" s="2"/>
      <c r="K1047951" s="2"/>
      <c r="L1047951" s="3"/>
      <c r="M1047951" s="2"/>
    </row>
    <row r="1047952" s="1" customFormat="1" spans="5:13">
      <c r="E1047952" s="2"/>
      <c r="F1047952" s="2"/>
      <c r="G1047952" s="2"/>
      <c r="H1047952" s="2"/>
      <c r="I1047952" s="2"/>
      <c r="J1047952" s="2"/>
      <c r="K1047952" s="2"/>
      <c r="L1047952" s="3"/>
      <c r="M1047952" s="2"/>
    </row>
    <row r="1047953" s="1" customFormat="1" spans="5:13">
      <c r="E1047953" s="2"/>
      <c r="F1047953" s="2"/>
      <c r="G1047953" s="2"/>
      <c r="H1047953" s="2"/>
      <c r="I1047953" s="2"/>
      <c r="J1047953" s="2"/>
      <c r="K1047953" s="2"/>
      <c r="L1047953" s="3"/>
      <c r="M1047953" s="2"/>
    </row>
    <row r="1047954" s="1" customFormat="1" spans="5:13">
      <c r="E1047954" s="2"/>
      <c r="F1047954" s="2"/>
      <c r="G1047954" s="2"/>
      <c r="H1047954" s="2"/>
      <c r="I1047954" s="2"/>
      <c r="J1047954" s="2"/>
      <c r="K1047954" s="2"/>
      <c r="L1047954" s="3"/>
      <c r="M1047954" s="2"/>
    </row>
    <row r="1047955" s="1" customFormat="1" spans="5:13">
      <c r="E1047955" s="2"/>
      <c r="F1047955" s="2"/>
      <c r="G1047955" s="2"/>
      <c r="H1047955" s="2"/>
      <c r="I1047955" s="2"/>
      <c r="J1047955" s="2"/>
      <c r="K1047955" s="2"/>
      <c r="L1047955" s="3"/>
      <c r="M1047955" s="2"/>
    </row>
    <row r="1047956" s="1" customFormat="1" spans="5:13">
      <c r="E1047956" s="2"/>
      <c r="F1047956" s="2"/>
      <c r="G1047956" s="2"/>
      <c r="H1047956" s="2"/>
      <c r="I1047956" s="2"/>
      <c r="J1047956" s="2"/>
      <c r="K1047956" s="2"/>
      <c r="L1047956" s="3"/>
      <c r="M1047956" s="2"/>
    </row>
    <row r="1047957" s="1" customFormat="1" spans="5:13">
      <c r="E1047957" s="2"/>
      <c r="F1047957" s="2"/>
      <c r="G1047957" s="2"/>
      <c r="H1047957" s="2"/>
      <c r="I1047957" s="2"/>
      <c r="J1047957" s="2"/>
      <c r="K1047957" s="2"/>
      <c r="L1047957" s="3"/>
      <c r="M1047957" s="2"/>
    </row>
    <row r="1047958" s="1" customFormat="1" spans="5:13">
      <c r="E1047958" s="2"/>
      <c r="F1047958" s="2"/>
      <c r="G1047958" s="2"/>
      <c r="H1047958" s="2"/>
      <c r="I1047958" s="2"/>
      <c r="J1047958" s="2"/>
      <c r="K1047958" s="2"/>
      <c r="L1047958" s="3"/>
      <c r="M1047958" s="2"/>
    </row>
    <row r="1047959" s="1" customFormat="1" spans="5:13">
      <c r="E1047959" s="2"/>
      <c r="F1047959" s="2"/>
      <c r="G1047959" s="2"/>
      <c r="H1047959" s="2"/>
      <c r="I1047959" s="2"/>
      <c r="J1047959" s="2"/>
      <c r="K1047959" s="2"/>
      <c r="L1047959" s="3"/>
      <c r="M1047959" s="2"/>
    </row>
    <row r="1047960" s="1" customFormat="1" spans="5:13">
      <c r="E1047960" s="2"/>
      <c r="F1047960" s="2"/>
      <c r="G1047960" s="2"/>
      <c r="H1047960" s="2"/>
      <c r="I1047960" s="2"/>
      <c r="J1047960" s="2"/>
      <c r="K1047960" s="2"/>
      <c r="L1047960" s="3"/>
      <c r="M1047960" s="2"/>
    </row>
    <row r="1047961" s="1" customFormat="1" spans="5:13">
      <c r="E1047961" s="2"/>
      <c r="F1047961" s="2"/>
      <c r="G1047961" s="2"/>
      <c r="H1047961" s="2"/>
      <c r="I1047961" s="2"/>
      <c r="J1047961" s="2"/>
      <c r="K1047961" s="2"/>
      <c r="L1047961" s="3"/>
      <c r="M1047961" s="2"/>
    </row>
    <row r="1047962" s="1" customFormat="1" spans="5:13">
      <c r="E1047962" s="2"/>
      <c r="F1047962" s="2"/>
      <c r="G1047962" s="2"/>
      <c r="H1047962" s="2"/>
      <c r="I1047962" s="2"/>
      <c r="J1047962" s="2"/>
      <c r="K1047962" s="2"/>
      <c r="L1047962" s="3"/>
      <c r="M1047962" s="2"/>
    </row>
    <row r="1047963" s="1" customFormat="1" spans="5:13">
      <c r="E1047963" s="2"/>
      <c r="F1047963" s="2"/>
      <c r="G1047963" s="2"/>
      <c r="H1047963" s="2"/>
      <c r="I1047963" s="2"/>
      <c r="J1047963" s="2"/>
      <c r="K1047963" s="2"/>
      <c r="L1047963" s="3"/>
      <c r="M1047963" s="2"/>
    </row>
    <row r="1047964" s="1" customFormat="1" spans="5:13">
      <c r="E1047964" s="2"/>
      <c r="F1047964" s="2"/>
      <c r="G1047964" s="2"/>
      <c r="H1047964" s="2"/>
      <c r="I1047964" s="2"/>
      <c r="J1047964" s="2"/>
      <c r="K1047964" s="2"/>
      <c r="L1047964" s="3"/>
      <c r="M1047964" s="2"/>
    </row>
    <row r="1047965" s="1" customFormat="1" spans="5:13">
      <c r="E1047965" s="2"/>
      <c r="F1047965" s="2"/>
      <c r="G1047965" s="2"/>
      <c r="H1047965" s="2"/>
      <c r="I1047965" s="2"/>
      <c r="J1047965" s="2"/>
      <c r="K1047965" s="2"/>
      <c r="L1047965" s="3"/>
      <c r="M1047965" s="2"/>
    </row>
    <row r="1047966" s="1" customFormat="1" spans="5:13">
      <c r="E1047966" s="2"/>
      <c r="F1047966" s="2"/>
      <c r="G1047966" s="2"/>
      <c r="H1047966" s="2"/>
      <c r="I1047966" s="2"/>
      <c r="J1047966" s="2"/>
      <c r="K1047966" s="2"/>
      <c r="L1047966" s="3"/>
      <c r="M1047966" s="2"/>
    </row>
    <row r="1047967" s="1" customFormat="1" spans="5:13">
      <c r="E1047967" s="2"/>
      <c r="F1047967" s="2"/>
      <c r="G1047967" s="2"/>
      <c r="H1047967" s="2"/>
      <c r="I1047967" s="2"/>
      <c r="J1047967" s="2"/>
      <c r="K1047967" s="2"/>
      <c r="L1047967" s="3"/>
      <c r="M1047967" s="2"/>
    </row>
    <row r="1047968" s="1" customFormat="1" spans="5:13">
      <c r="E1047968" s="2"/>
      <c r="F1047968" s="2"/>
      <c r="G1047968" s="2"/>
      <c r="H1047968" s="2"/>
      <c r="I1047968" s="2"/>
      <c r="J1047968" s="2"/>
      <c r="K1047968" s="2"/>
      <c r="L1047968" s="3"/>
      <c r="M1047968" s="2"/>
    </row>
    <row r="1047969" s="1" customFormat="1" spans="5:13">
      <c r="E1047969" s="2"/>
      <c r="F1047969" s="2"/>
      <c r="G1047969" s="2"/>
      <c r="H1047969" s="2"/>
      <c r="I1047969" s="2"/>
      <c r="J1047969" s="2"/>
      <c r="K1047969" s="2"/>
      <c r="L1047969" s="3"/>
      <c r="M1047969" s="2"/>
    </row>
    <row r="1047970" s="1" customFormat="1" spans="5:13">
      <c r="E1047970" s="2"/>
      <c r="F1047970" s="2"/>
      <c r="G1047970" s="2"/>
      <c r="H1047970" s="2"/>
      <c r="I1047970" s="2"/>
      <c r="J1047970" s="2"/>
      <c r="K1047970" s="2"/>
      <c r="L1047970" s="3"/>
      <c r="M1047970" s="2"/>
    </row>
    <row r="1047971" s="1" customFormat="1" spans="5:13">
      <c r="E1047971" s="2"/>
      <c r="F1047971" s="2"/>
      <c r="G1047971" s="2"/>
      <c r="H1047971" s="2"/>
      <c r="I1047971" s="2"/>
      <c r="J1047971" s="2"/>
      <c r="K1047971" s="2"/>
      <c r="L1047971" s="3"/>
      <c r="M1047971" s="2"/>
    </row>
    <row r="1047972" s="1" customFormat="1" spans="5:13">
      <c r="E1047972" s="2"/>
      <c r="F1047972" s="2"/>
      <c r="G1047972" s="2"/>
      <c r="H1047972" s="2"/>
      <c r="I1047972" s="2"/>
      <c r="J1047972" s="2"/>
      <c r="K1047972" s="2"/>
      <c r="L1047972" s="3"/>
      <c r="M1047972" s="2"/>
    </row>
    <row r="1047973" s="1" customFormat="1" spans="5:13">
      <c r="E1047973" s="2"/>
      <c r="F1047973" s="2"/>
      <c r="G1047973" s="2"/>
      <c r="H1047973" s="2"/>
      <c r="I1047973" s="2"/>
      <c r="J1047973" s="2"/>
      <c r="K1047973" s="2"/>
      <c r="L1047973" s="3"/>
      <c r="M1047973" s="2"/>
    </row>
    <row r="1047974" s="1" customFormat="1" spans="5:13">
      <c r="E1047974" s="2"/>
      <c r="F1047974" s="2"/>
      <c r="G1047974" s="2"/>
      <c r="H1047974" s="2"/>
      <c r="I1047974" s="2"/>
      <c r="J1047974" s="2"/>
      <c r="K1047974" s="2"/>
      <c r="L1047974" s="3"/>
      <c r="M1047974" s="2"/>
    </row>
    <row r="1047975" s="1" customFormat="1" spans="5:13">
      <c r="E1047975" s="2"/>
      <c r="F1047975" s="2"/>
      <c r="G1047975" s="2"/>
      <c r="H1047975" s="2"/>
      <c r="I1047975" s="2"/>
      <c r="J1047975" s="2"/>
      <c r="K1047975" s="2"/>
      <c r="L1047975" s="3"/>
      <c r="M1047975" s="2"/>
    </row>
    <row r="1047976" s="1" customFormat="1" spans="5:13">
      <c r="E1047976" s="2"/>
      <c r="F1047976" s="2"/>
      <c r="G1047976" s="2"/>
      <c r="H1047976" s="2"/>
      <c r="I1047976" s="2"/>
      <c r="J1047976" s="2"/>
      <c r="K1047976" s="2"/>
      <c r="L1047976" s="3"/>
      <c r="M1047976" s="2"/>
    </row>
    <row r="1047977" s="1" customFormat="1" spans="5:13">
      <c r="E1047977" s="2"/>
      <c r="F1047977" s="2"/>
      <c r="G1047977" s="2"/>
      <c r="H1047977" s="2"/>
      <c r="I1047977" s="2"/>
      <c r="J1047977" s="2"/>
      <c r="K1047977" s="2"/>
      <c r="L1047977" s="3"/>
      <c r="M1047977" s="2"/>
    </row>
    <row r="1047978" s="1" customFormat="1" spans="5:13">
      <c r="E1047978" s="2"/>
      <c r="F1047978" s="2"/>
      <c r="G1047978" s="2"/>
      <c r="H1047978" s="2"/>
      <c r="I1047978" s="2"/>
      <c r="J1047978" s="2"/>
      <c r="K1047978" s="2"/>
      <c r="L1047978" s="3"/>
      <c r="M1047978" s="2"/>
    </row>
    <row r="1047979" s="1" customFormat="1" spans="5:13">
      <c r="E1047979" s="2"/>
      <c r="F1047979" s="2"/>
      <c r="G1047979" s="2"/>
      <c r="H1047979" s="2"/>
      <c r="I1047979" s="2"/>
      <c r="J1047979" s="2"/>
      <c r="K1047979" s="2"/>
      <c r="L1047979" s="3"/>
      <c r="M1047979" s="2"/>
    </row>
    <row r="1047980" s="1" customFormat="1" spans="5:13">
      <c r="E1047980" s="2"/>
      <c r="F1047980" s="2"/>
      <c r="G1047980" s="2"/>
      <c r="H1047980" s="2"/>
      <c r="I1047980" s="2"/>
      <c r="J1047980" s="2"/>
      <c r="K1047980" s="2"/>
      <c r="L1047980" s="3"/>
      <c r="M1047980" s="2"/>
    </row>
    <row r="1047981" s="1" customFormat="1" spans="5:13">
      <c r="E1047981" s="2"/>
      <c r="F1047981" s="2"/>
      <c r="G1047981" s="2"/>
      <c r="H1047981" s="2"/>
      <c r="I1047981" s="2"/>
      <c r="J1047981" s="2"/>
      <c r="K1047981" s="2"/>
      <c r="L1047981" s="3"/>
      <c r="M1047981" s="2"/>
    </row>
    <row r="1047982" s="1" customFormat="1" spans="5:13">
      <c r="E1047982" s="2"/>
      <c r="F1047982" s="2"/>
      <c r="G1047982" s="2"/>
      <c r="H1047982" s="2"/>
      <c r="I1047982" s="2"/>
      <c r="J1047982" s="2"/>
      <c r="K1047982" s="2"/>
      <c r="L1047982" s="3"/>
      <c r="M1047982" s="2"/>
    </row>
    <row r="1047983" s="1" customFormat="1" spans="5:13">
      <c r="E1047983" s="2"/>
      <c r="F1047983" s="2"/>
      <c r="G1047983" s="2"/>
      <c r="H1047983" s="2"/>
      <c r="I1047983" s="2"/>
      <c r="J1047983" s="2"/>
      <c r="K1047983" s="2"/>
      <c r="L1047983" s="3"/>
      <c r="M1047983" s="2"/>
    </row>
    <row r="1047984" s="1" customFormat="1" spans="5:13">
      <c r="E1047984" s="2"/>
      <c r="F1047984" s="2"/>
      <c r="G1047984" s="2"/>
      <c r="H1047984" s="2"/>
      <c r="I1047984" s="2"/>
      <c r="J1047984" s="2"/>
      <c r="K1047984" s="2"/>
      <c r="L1047984" s="3"/>
      <c r="M1047984" s="2"/>
    </row>
    <row r="1047985" s="1" customFormat="1" spans="5:13">
      <c r="E1047985" s="2"/>
      <c r="F1047985" s="2"/>
      <c r="G1047985" s="2"/>
      <c r="H1047985" s="2"/>
      <c r="I1047985" s="2"/>
      <c r="J1047985" s="2"/>
      <c r="K1047985" s="2"/>
      <c r="L1047985" s="3"/>
      <c r="M1047985" s="2"/>
    </row>
    <row r="1047986" s="1" customFormat="1" spans="5:13">
      <c r="E1047986" s="2"/>
      <c r="F1047986" s="2"/>
      <c r="G1047986" s="2"/>
      <c r="H1047986" s="2"/>
      <c r="I1047986" s="2"/>
      <c r="J1047986" s="2"/>
      <c r="K1047986" s="2"/>
      <c r="L1047986" s="3"/>
      <c r="M1047986" s="2"/>
    </row>
    <row r="1047987" s="1" customFormat="1" spans="5:13">
      <c r="E1047987" s="2"/>
      <c r="F1047987" s="2"/>
      <c r="G1047987" s="2"/>
      <c r="H1047987" s="2"/>
      <c r="I1047987" s="2"/>
      <c r="J1047987" s="2"/>
      <c r="K1047987" s="2"/>
      <c r="L1047987" s="3"/>
      <c r="M1047987" s="2"/>
    </row>
    <row r="1047988" s="1" customFormat="1" spans="5:13">
      <c r="E1047988" s="2"/>
      <c r="F1047988" s="2"/>
      <c r="G1047988" s="2"/>
      <c r="H1047988" s="2"/>
      <c r="I1047988" s="2"/>
      <c r="J1047988" s="2"/>
      <c r="K1047988" s="2"/>
      <c r="L1047988" s="3"/>
      <c r="M1047988" s="2"/>
    </row>
    <row r="1047989" s="1" customFormat="1" spans="5:13">
      <c r="E1047989" s="2"/>
      <c r="F1047989" s="2"/>
      <c r="G1047989" s="2"/>
      <c r="H1047989" s="2"/>
      <c r="I1047989" s="2"/>
      <c r="J1047989" s="2"/>
      <c r="K1047989" s="2"/>
      <c r="L1047989" s="3"/>
      <c r="M1047989" s="2"/>
    </row>
    <row r="1047990" s="1" customFormat="1" spans="5:13">
      <c r="E1047990" s="2"/>
      <c r="F1047990" s="2"/>
      <c r="G1047990" s="2"/>
      <c r="H1047990" s="2"/>
      <c r="I1047990" s="2"/>
      <c r="J1047990" s="2"/>
      <c r="K1047990" s="2"/>
      <c r="L1047990" s="3"/>
      <c r="M1047990" s="2"/>
    </row>
    <row r="1047991" s="1" customFormat="1" spans="5:13">
      <c r="E1047991" s="2"/>
      <c r="F1047991" s="2"/>
      <c r="G1047991" s="2"/>
      <c r="H1047991" s="2"/>
      <c r="I1047991" s="2"/>
      <c r="J1047991" s="2"/>
      <c r="K1047991" s="2"/>
      <c r="L1047991" s="3"/>
      <c r="M1047991" s="2"/>
    </row>
    <row r="1047992" s="1" customFormat="1" spans="5:13">
      <c r="E1047992" s="2"/>
      <c r="F1047992" s="2"/>
      <c r="G1047992" s="2"/>
      <c r="H1047992" s="2"/>
      <c r="I1047992" s="2"/>
      <c r="J1047992" s="2"/>
      <c r="K1047992" s="2"/>
      <c r="L1047992" s="3"/>
      <c r="M1047992" s="2"/>
    </row>
    <row r="1047993" s="1" customFormat="1" spans="5:13">
      <c r="E1047993" s="2"/>
      <c r="F1047993" s="2"/>
      <c r="G1047993" s="2"/>
      <c r="H1047993" s="2"/>
      <c r="I1047993" s="2"/>
      <c r="J1047993" s="2"/>
      <c r="K1047993" s="2"/>
      <c r="L1047993" s="3"/>
      <c r="M1047993" s="2"/>
    </row>
    <row r="1047994" s="1" customFormat="1" spans="5:13">
      <c r="E1047994" s="2"/>
      <c r="F1047994" s="2"/>
      <c r="G1047994" s="2"/>
      <c r="H1047994" s="2"/>
      <c r="I1047994" s="2"/>
      <c r="J1047994" s="2"/>
      <c r="K1047994" s="2"/>
      <c r="L1047994" s="3"/>
      <c r="M1047994" s="2"/>
    </row>
    <row r="1047995" s="1" customFormat="1" spans="5:13">
      <c r="E1047995" s="2"/>
      <c r="F1047995" s="2"/>
      <c r="G1047995" s="2"/>
      <c r="H1047995" s="2"/>
      <c r="I1047995" s="2"/>
      <c r="J1047995" s="2"/>
      <c r="K1047995" s="2"/>
      <c r="L1047995" s="3"/>
      <c r="M1047995" s="2"/>
    </row>
    <row r="1047996" s="1" customFormat="1" spans="5:13">
      <c r="E1047996" s="2"/>
      <c r="F1047996" s="2"/>
      <c r="G1047996" s="2"/>
      <c r="H1047996" s="2"/>
      <c r="I1047996" s="2"/>
      <c r="J1047996" s="2"/>
      <c r="K1047996" s="2"/>
      <c r="L1047996" s="3"/>
      <c r="M1047996" s="2"/>
    </row>
    <row r="1047997" s="1" customFormat="1" spans="5:13">
      <c r="E1047997" s="2"/>
      <c r="F1047997" s="2"/>
      <c r="G1047997" s="2"/>
      <c r="H1047997" s="2"/>
      <c r="I1047997" s="2"/>
      <c r="J1047997" s="2"/>
      <c r="K1047997" s="2"/>
      <c r="L1047997" s="3"/>
      <c r="M1047997" s="2"/>
    </row>
    <row r="1047998" s="1" customFormat="1" spans="5:13">
      <c r="E1047998" s="2"/>
      <c r="F1047998" s="2"/>
      <c r="G1047998" s="2"/>
      <c r="H1047998" s="2"/>
      <c r="I1047998" s="2"/>
      <c r="J1047998" s="2"/>
      <c r="K1047998" s="2"/>
      <c r="L1047998" s="3"/>
      <c r="M1047998" s="2"/>
    </row>
    <row r="1047999" s="1" customFormat="1" spans="5:13">
      <c r="E1047999" s="2"/>
      <c r="F1047999" s="2"/>
      <c r="G1047999" s="2"/>
      <c r="H1047999" s="2"/>
      <c r="I1047999" s="2"/>
      <c r="J1047999" s="2"/>
      <c r="K1047999" s="2"/>
      <c r="L1047999" s="3"/>
      <c r="M1047999" s="2"/>
    </row>
    <row r="1048000" s="1" customFormat="1" spans="5:13">
      <c r="E1048000" s="2"/>
      <c r="F1048000" s="2"/>
      <c r="G1048000" s="2"/>
      <c r="H1048000" s="2"/>
      <c r="I1048000" s="2"/>
      <c r="J1048000" s="2"/>
      <c r="K1048000" s="2"/>
      <c r="L1048000" s="3"/>
      <c r="M1048000" s="2"/>
    </row>
    <row r="1048001" s="1" customFormat="1" spans="5:13">
      <c r="E1048001" s="2"/>
      <c r="F1048001" s="2"/>
      <c r="G1048001" s="2"/>
      <c r="H1048001" s="2"/>
      <c r="I1048001" s="2"/>
      <c r="J1048001" s="2"/>
      <c r="K1048001" s="2"/>
      <c r="L1048001" s="3"/>
      <c r="M1048001" s="2"/>
    </row>
    <row r="1048002" s="1" customFormat="1" spans="5:13">
      <c r="E1048002" s="2"/>
      <c r="F1048002" s="2"/>
      <c r="G1048002" s="2"/>
      <c r="H1048002" s="2"/>
      <c r="I1048002" s="2"/>
      <c r="J1048002" s="2"/>
      <c r="K1048002" s="2"/>
      <c r="L1048002" s="3"/>
      <c r="M1048002" s="2"/>
    </row>
    <row r="1048003" s="1" customFormat="1" spans="5:13">
      <c r="E1048003" s="2"/>
      <c r="F1048003" s="2"/>
      <c r="G1048003" s="2"/>
      <c r="H1048003" s="2"/>
      <c r="I1048003" s="2"/>
      <c r="J1048003" s="2"/>
      <c r="K1048003" s="2"/>
      <c r="L1048003" s="3"/>
      <c r="M1048003" s="2"/>
    </row>
    <row r="1048004" s="1" customFormat="1" spans="5:13">
      <c r="E1048004" s="2"/>
      <c r="F1048004" s="2"/>
      <c r="G1048004" s="2"/>
      <c r="H1048004" s="2"/>
      <c r="I1048004" s="2"/>
      <c r="J1048004" s="2"/>
      <c r="K1048004" s="2"/>
      <c r="L1048004" s="3"/>
      <c r="M1048004" s="2"/>
    </row>
    <row r="1048005" s="1" customFormat="1" spans="5:13">
      <c r="E1048005" s="2"/>
      <c r="F1048005" s="2"/>
      <c r="G1048005" s="2"/>
      <c r="H1048005" s="2"/>
      <c r="I1048005" s="2"/>
      <c r="J1048005" s="2"/>
      <c r="K1048005" s="2"/>
      <c r="L1048005" s="3"/>
      <c r="M1048005" s="2"/>
    </row>
    <row r="1048006" s="1" customFormat="1" spans="5:13">
      <c r="E1048006" s="2"/>
      <c r="F1048006" s="2"/>
      <c r="G1048006" s="2"/>
      <c r="H1048006" s="2"/>
      <c r="I1048006" s="2"/>
      <c r="J1048006" s="2"/>
      <c r="K1048006" s="2"/>
      <c r="L1048006" s="3"/>
      <c r="M1048006" s="2"/>
    </row>
    <row r="1048007" s="1" customFormat="1" spans="5:13">
      <c r="E1048007" s="2"/>
      <c r="F1048007" s="2"/>
      <c r="G1048007" s="2"/>
      <c r="H1048007" s="2"/>
      <c r="I1048007" s="2"/>
      <c r="J1048007" s="2"/>
      <c r="K1048007" s="2"/>
      <c r="L1048007" s="3"/>
      <c r="M1048007" s="2"/>
    </row>
    <row r="1048008" s="1" customFormat="1" spans="5:13">
      <c r="E1048008" s="2"/>
      <c r="F1048008" s="2"/>
      <c r="G1048008" s="2"/>
      <c r="H1048008" s="2"/>
      <c r="I1048008" s="2"/>
      <c r="J1048008" s="2"/>
      <c r="K1048008" s="2"/>
      <c r="L1048008" s="3"/>
      <c r="M1048008" s="2"/>
    </row>
    <row r="1048009" s="1" customFormat="1" spans="5:13">
      <c r="E1048009" s="2"/>
      <c r="F1048009" s="2"/>
      <c r="G1048009" s="2"/>
      <c r="H1048009" s="2"/>
      <c r="I1048009" s="2"/>
      <c r="J1048009" s="2"/>
      <c r="K1048009" s="2"/>
      <c r="L1048009" s="3"/>
      <c r="M1048009" s="2"/>
    </row>
    <row r="1048010" s="1" customFormat="1" spans="5:13">
      <c r="E1048010" s="2"/>
      <c r="F1048010" s="2"/>
      <c r="G1048010" s="2"/>
      <c r="H1048010" s="2"/>
      <c r="I1048010" s="2"/>
      <c r="J1048010" s="2"/>
      <c r="K1048010" s="2"/>
      <c r="L1048010" s="3"/>
      <c r="M1048010" s="2"/>
    </row>
    <row r="1048011" s="1" customFormat="1" spans="5:13">
      <c r="E1048011" s="2"/>
      <c r="F1048011" s="2"/>
      <c r="G1048011" s="2"/>
      <c r="H1048011" s="2"/>
      <c r="I1048011" s="2"/>
      <c r="J1048011" s="2"/>
      <c r="K1048011" s="2"/>
      <c r="L1048011" s="3"/>
      <c r="M1048011" s="2"/>
    </row>
    <row r="1048012" s="1" customFormat="1" spans="5:13">
      <c r="E1048012" s="2"/>
      <c r="F1048012" s="2"/>
      <c r="G1048012" s="2"/>
      <c r="H1048012" s="2"/>
      <c r="I1048012" s="2"/>
      <c r="J1048012" s="2"/>
      <c r="K1048012" s="2"/>
      <c r="L1048012" s="3"/>
      <c r="M1048012" s="2"/>
    </row>
    <row r="1048013" s="1" customFormat="1" spans="5:13">
      <c r="E1048013" s="2"/>
      <c r="F1048013" s="2"/>
      <c r="G1048013" s="2"/>
      <c r="H1048013" s="2"/>
      <c r="I1048013" s="2"/>
      <c r="J1048013" s="2"/>
      <c r="K1048013" s="2"/>
      <c r="L1048013" s="3"/>
      <c r="M1048013" s="2"/>
    </row>
    <row r="1048014" s="1" customFormat="1" spans="5:13">
      <c r="E1048014" s="2"/>
      <c r="F1048014" s="2"/>
      <c r="G1048014" s="2"/>
      <c r="H1048014" s="2"/>
      <c r="I1048014" s="2"/>
      <c r="J1048014" s="2"/>
      <c r="K1048014" s="2"/>
      <c r="L1048014" s="3"/>
      <c r="M1048014" s="2"/>
    </row>
    <row r="1048015" s="1" customFormat="1" spans="5:13">
      <c r="E1048015" s="2"/>
      <c r="F1048015" s="2"/>
      <c r="G1048015" s="2"/>
      <c r="H1048015" s="2"/>
      <c r="I1048015" s="2"/>
      <c r="J1048015" s="2"/>
      <c r="K1048015" s="2"/>
      <c r="L1048015" s="3"/>
      <c r="M1048015" s="2"/>
    </row>
    <row r="1048016" s="1" customFormat="1" spans="5:13">
      <c r="E1048016" s="2"/>
      <c r="F1048016" s="2"/>
      <c r="G1048016" s="2"/>
      <c r="H1048016" s="2"/>
      <c r="I1048016" s="2"/>
      <c r="J1048016" s="2"/>
      <c r="K1048016" s="2"/>
      <c r="L1048016" s="3"/>
      <c r="M1048016" s="2"/>
    </row>
    <row r="1048017" s="1" customFormat="1" spans="5:13">
      <c r="E1048017" s="2"/>
      <c r="F1048017" s="2"/>
      <c r="G1048017" s="2"/>
      <c r="H1048017" s="2"/>
      <c r="I1048017" s="2"/>
      <c r="J1048017" s="2"/>
      <c r="K1048017" s="2"/>
      <c r="L1048017" s="3"/>
      <c r="M1048017" s="2"/>
    </row>
    <row r="1048018" s="1" customFormat="1" spans="5:13">
      <c r="E1048018" s="2"/>
      <c r="F1048018" s="2"/>
      <c r="G1048018" s="2"/>
      <c r="H1048018" s="2"/>
      <c r="I1048018" s="2"/>
      <c r="J1048018" s="2"/>
      <c r="K1048018" s="2"/>
      <c r="L1048018" s="3"/>
      <c r="M1048018" s="2"/>
    </row>
    <row r="1048019" s="1" customFormat="1" spans="5:13">
      <c r="E1048019" s="2"/>
      <c r="F1048019" s="2"/>
      <c r="G1048019" s="2"/>
      <c r="H1048019" s="2"/>
      <c r="I1048019" s="2"/>
      <c r="J1048019" s="2"/>
      <c r="K1048019" s="2"/>
      <c r="L1048019" s="3"/>
      <c r="M1048019" s="2"/>
    </row>
    <row r="1048020" s="1" customFormat="1" spans="5:13">
      <c r="E1048020" s="2"/>
      <c r="F1048020" s="2"/>
      <c r="G1048020" s="2"/>
      <c r="H1048020" s="2"/>
      <c r="I1048020" s="2"/>
      <c r="J1048020" s="2"/>
      <c r="K1048020" s="2"/>
      <c r="L1048020" s="3"/>
      <c r="M1048020" s="2"/>
    </row>
    <row r="1048021" s="1" customFormat="1" spans="5:13">
      <c r="E1048021" s="2"/>
      <c r="F1048021" s="2"/>
      <c r="G1048021" s="2"/>
      <c r="H1048021" s="2"/>
      <c r="I1048021" s="2"/>
      <c r="J1048021" s="2"/>
      <c r="K1048021" s="2"/>
      <c r="L1048021" s="3"/>
      <c r="M1048021" s="2"/>
    </row>
    <row r="1048022" s="1" customFormat="1" spans="5:13">
      <c r="E1048022" s="2"/>
      <c r="F1048022" s="2"/>
      <c r="G1048022" s="2"/>
      <c r="H1048022" s="2"/>
      <c r="I1048022" s="2"/>
      <c r="J1048022" s="2"/>
      <c r="K1048022" s="2"/>
      <c r="L1048022" s="3"/>
      <c r="M1048022" s="2"/>
    </row>
    <row r="1048023" s="1" customFormat="1" spans="5:13">
      <c r="E1048023" s="2"/>
      <c r="F1048023" s="2"/>
      <c r="G1048023" s="2"/>
      <c r="H1048023" s="2"/>
      <c r="I1048023" s="2"/>
      <c r="J1048023" s="2"/>
      <c r="K1048023" s="2"/>
      <c r="L1048023" s="3"/>
      <c r="M1048023" s="2"/>
    </row>
    <row r="1048024" s="1" customFormat="1" spans="5:13">
      <c r="E1048024" s="2"/>
      <c r="F1048024" s="2"/>
      <c r="G1048024" s="2"/>
      <c r="H1048024" s="2"/>
      <c r="I1048024" s="2"/>
      <c r="J1048024" s="2"/>
      <c r="K1048024" s="2"/>
      <c r="L1048024" s="3"/>
      <c r="M1048024" s="2"/>
    </row>
    <row r="1048025" s="1" customFormat="1" spans="5:13">
      <c r="E1048025" s="2"/>
      <c r="F1048025" s="2"/>
      <c r="G1048025" s="2"/>
      <c r="H1048025" s="2"/>
      <c r="I1048025" s="2"/>
      <c r="J1048025" s="2"/>
      <c r="K1048025" s="2"/>
      <c r="L1048025" s="3"/>
      <c r="M1048025" s="2"/>
    </row>
    <row r="1048026" s="1" customFormat="1" spans="5:13">
      <c r="E1048026" s="2"/>
      <c r="F1048026" s="2"/>
      <c r="G1048026" s="2"/>
      <c r="H1048026" s="2"/>
      <c r="I1048026" s="2"/>
      <c r="J1048026" s="2"/>
      <c r="K1048026" s="2"/>
      <c r="L1048026" s="3"/>
      <c r="M1048026" s="2"/>
    </row>
    <row r="1048027" s="1" customFormat="1" spans="5:13">
      <c r="E1048027" s="2"/>
      <c r="F1048027" s="2"/>
      <c r="G1048027" s="2"/>
      <c r="H1048027" s="2"/>
      <c r="I1048027" s="2"/>
      <c r="J1048027" s="2"/>
      <c r="K1048027" s="2"/>
      <c r="L1048027" s="3"/>
      <c r="M1048027" s="2"/>
    </row>
    <row r="1048028" s="1" customFormat="1" spans="5:13">
      <c r="E1048028" s="2"/>
      <c r="F1048028" s="2"/>
      <c r="G1048028" s="2"/>
      <c r="H1048028" s="2"/>
      <c r="I1048028" s="2"/>
      <c r="J1048028" s="2"/>
      <c r="K1048028" s="2"/>
      <c r="L1048028" s="3"/>
      <c r="M1048028" s="2"/>
    </row>
    <row r="1048029" s="1" customFormat="1" spans="5:13">
      <c r="E1048029" s="2"/>
      <c r="F1048029" s="2"/>
      <c r="G1048029" s="2"/>
      <c r="H1048029" s="2"/>
      <c r="I1048029" s="2"/>
      <c r="J1048029" s="2"/>
      <c r="K1048029" s="2"/>
      <c r="L1048029" s="3"/>
      <c r="M1048029" s="2"/>
    </row>
    <row r="1048030" s="1" customFormat="1" spans="5:13">
      <c r="E1048030" s="2"/>
      <c r="F1048030" s="2"/>
      <c r="G1048030" s="2"/>
      <c r="H1048030" s="2"/>
      <c r="I1048030" s="2"/>
      <c r="J1048030" s="2"/>
      <c r="K1048030" s="2"/>
      <c r="L1048030" s="3"/>
      <c r="M1048030" s="2"/>
    </row>
    <row r="1048031" s="1" customFormat="1" spans="5:13">
      <c r="E1048031" s="2"/>
      <c r="F1048031" s="2"/>
      <c r="G1048031" s="2"/>
      <c r="H1048031" s="2"/>
      <c r="I1048031" s="2"/>
      <c r="J1048031" s="2"/>
      <c r="K1048031" s="2"/>
      <c r="L1048031" s="3"/>
      <c r="M1048031" s="2"/>
    </row>
    <row r="1048032" s="1" customFormat="1" spans="5:13">
      <c r="E1048032" s="2"/>
      <c r="F1048032" s="2"/>
      <c r="G1048032" s="2"/>
      <c r="H1048032" s="2"/>
      <c r="I1048032" s="2"/>
      <c r="J1048032" s="2"/>
      <c r="K1048032" s="2"/>
      <c r="L1048032" s="3"/>
      <c r="M1048032" s="2"/>
    </row>
    <row r="1048033" s="1" customFormat="1" spans="5:13">
      <c r="E1048033" s="2"/>
      <c r="F1048033" s="2"/>
      <c r="G1048033" s="2"/>
      <c r="H1048033" s="2"/>
      <c r="I1048033" s="2"/>
      <c r="J1048033" s="2"/>
      <c r="K1048033" s="2"/>
      <c r="L1048033" s="3"/>
      <c r="M1048033" s="2"/>
    </row>
    <row r="1048034" s="1" customFormat="1" spans="5:13">
      <c r="E1048034" s="2"/>
      <c r="F1048034" s="2"/>
      <c r="G1048034" s="2"/>
      <c r="H1048034" s="2"/>
      <c r="I1048034" s="2"/>
      <c r="J1048034" s="2"/>
      <c r="K1048034" s="2"/>
      <c r="L1048034" s="3"/>
      <c r="M1048034" s="2"/>
    </row>
    <row r="1048035" s="1" customFormat="1" spans="5:13">
      <c r="E1048035" s="2"/>
      <c r="F1048035" s="2"/>
      <c r="G1048035" s="2"/>
      <c r="H1048035" s="2"/>
      <c r="I1048035" s="2"/>
      <c r="J1048035" s="2"/>
      <c r="K1048035" s="2"/>
      <c r="L1048035" s="3"/>
      <c r="M1048035" s="2"/>
    </row>
    <row r="1048036" s="1" customFormat="1" spans="5:13">
      <c r="E1048036" s="2"/>
      <c r="F1048036" s="2"/>
      <c r="G1048036" s="2"/>
      <c r="H1048036" s="2"/>
      <c r="I1048036" s="2"/>
      <c r="J1048036" s="2"/>
      <c r="K1048036" s="2"/>
      <c r="L1048036" s="3"/>
      <c r="M1048036" s="2"/>
    </row>
    <row r="1048037" s="1" customFormat="1" spans="5:13">
      <c r="E1048037" s="2"/>
      <c r="F1048037" s="2"/>
      <c r="G1048037" s="2"/>
      <c r="H1048037" s="2"/>
      <c r="I1048037" s="2"/>
      <c r="J1048037" s="2"/>
      <c r="K1048037" s="2"/>
      <c r="L1048037" s="3"/>
      <c r="M1048037" s="2"/>
    </row>
    <row r="1048038" s="1" customFormat="1" spans="5:13">
      <c r="E1048038" s="2"/>
      <c r="F1048038" s="2"/>
      <c r="G1048038" s="2"/>
      <c r="H1048038" s="2"/>
      <c r="I1048038" s="2"/>
      <c r="J1048038" s="2"/>
      <c r="K1048038" s="2"/>
      <c r="L1048038" s="3"/>
      <c r="M1048038" s="2"/>
    </row>
    <row r="1048039" s="1" customFormat="1" spans="5:13">
      <c r="E1048039" s="2"/>
      <c r="F1048039" s="2"/>
      <c r="G1048039" s="2"/>
      <c r="H1048039" s="2"/>
      <c r="I1048039" s="2"/>
      <c r="J1048039" s="2"/>
      <c r="K1048039" s="2"/>
      <c r="L1048039" s="3"/>
      <c r="M1048039" s="2"/>
    </row>
    <row r="1048040" s="1" customFormat="1" spans="5:13">
      <c r="E1048040" s="2"/>
      <c r="F1048040" s="2"/>
      <c r="G1048040" s="2"/>
      <c r="H1048040" s="2"/>
      <c r="I1048040" s="2"/>
      <c r="J1048040" s="2"/>
      <c r="K1048040" s="2"/>
      <c r="L1048040" s="3"/>
      <c r="M1048040" s="2"/>
    </row>
    <row r="1048041" s="1" customFormat="1" spans="5:13">
      <c r="E1048041" s="2"/>
      <c r="F1048041" s="2"/>
      <c r="G1048041" s="2"/>
      <c r="H1048041" s="2"/>
      <c r="I1048041" s="2"/>
      <c r="J1048041" s="2"/>
      <c r="K1048041" s="2"/>
      <c r="L1048041" s="3"/>
      <c r="M1048041" s="2"/>
    </row>
    <row r="1048042" s="1" customFormat="1" spans="5:13">
      <c r="E1048042" s="2"/>
      <c r="F1048042" s="2"/>
      <c r="G1048042" s="2"/>
      <c r="H1048042" s="2"/>
      <c r="I1048042" s="2"/>
      <c r="J1048042" s="2"/>
      <c r="K1048042" s="2"/>
      <c r="L1048042" s="3"/>
      <c r="M1048042" s="2"/>
    </row>
    <row r="1048043" s="1" customFormat="1" spans="5:13">
      <c r="E1048043" s="2"/>
      <c r="F1048043" s="2"/>
      <c r="G1048043" s="2"/>
      <c r="H1048043" s="2"/>
      <c r="I1048043" s="2"/>
      <c r="J1048043" s="2"/>
      <c r="K1048043" s="2"/>
      <c r="L1048043" s="3"/>
      <c r="M1048043" s="2"/>
    </row>
    <row r="1048044" s="1" customFormat="1" spans="5:13">
      <c r="E1048044" s="2"/>
      <c r="F1048044" s="2"/>
      <c r="G1048044" s="2"/>
      <c r="H1048044" s="2"/>
      <c r="I1048044" s="2"/>
      <c r="J1048044" s="2"/>
      <c r="K1048044" s="2"/>
      <c r="L1048044" s="3"/>
      <c r="M1048044" s="2"/>
    </row>
    <row r="1048045" s="1" customFormat="1" spans="5:13">
      <c r="E1048045" s="2"/>
      <c r="F1048045" s="2"/>
      <c r="G1048045" s="2"/>
      <c r="H1048045" s="2"/>
      <c r="I1048045" s="2"/>
      <c r="J1048045" s="2"/>
      <c r="K1048045" s="2"/>
      <c r="L1048045" s="3"/>
      <c r="M1048045" s="2"/>
    </row>
    <row r="1048046" s="1" customFormat="1" spans="5:13">
      <c r="E1048046" s="2"/>
      <c r="F1048046" s="2"/>
      <c r="G1048046" s="2"/>
      <c r="H1048046" s="2"/>
      <c r="I1048046" s="2"/>
      <c r="J1048046" s="2"/>
      <c r="K1048046" s="2"/>
      <c r="L1048046" s="3"/>
      <c r="M1048046" s="2"/>
    </row>
    <row r="1048047" s="1" customFormat="1" spans="5:13">
      <c r="E1048047" s="2"/>
      <c r="F1048047" s="2"/>
      <c r="G1048047" s="2"/>
      <c r="H1048047" s="2"/>
      <c r="I1048047" s="2"/>
      <c r="J1048047" s="2"/>
      <c r="K1048047" s="2"/>
      <c r="L1048047" s="3"/>
      <c r="M1048047" s="2"/>
    </row>
    <row r="1048048" s="1" customFormat="1" spans="5:13">
      <c r="E1048048" s="2"/>
      <c r="F1048048" s="2"/>
      <c r="G1048048" s="2"/>
      <c r="H1048048" s="2"/>
      <c r="I1048048" s="2"/>
      <c r="J1048048" s="2"/>
      <c r="K1048048" s="2"/>
      <c r="L1048048" s="3"/>
      <c r="M1048048" s="2"/>
    </row>
    <row r="1048049" s="1" customFormat="1" spans="5:13">
      <c r="E1048049" s="2"/>
      <c r="F1048049" s="2"/>
      <c r="G1048049" s="2"/>
      <c r="H1048049" s="2"/>
      <c r="I1048049" s="2"/>
      <c r="J1048049" s="2"/>
      <c r="K1048049" s="2"/>
      <c r="L1048049" s="3"/>
      <c r="M1048049" s="2"/>
    </row>
    <row r="1048050" s="1" customFormat="1" spans="5:13">
      <c r="E1048050" s="2"/>
      <c r="F1048050" s="2"/>
      <c r="G1048050" s="2"/>
      <c r="H1048050" s="2"/>
      <c r="I1048050" s="2"/>
      <c r="J1048050" s="2"/>
      <c r="K1048050" s="2"/>
      <c r="L1048050" s="3"/>
      <c r="M1048050" s="2"/>
    </row>
    <row r="1048051" s="1" customFormat="1" spans="5:13">
      <c r="E1048051" s="2"/>
      <c r="F1048051" s="2"/>
      <c r="G1048051" s="2"/>
      <c r="H1048051" s="2"/>
      <c r="I1048051" s="2"/>
      <c r="J1048051" s="2"/>
      <c r="K1048051" s="2"/>
      <c r="L1048051" s="3"/>
      <c r="M1048051" s="2"/>
    </row>
    <row r="1048052" s="1" customFormat="1" spans="5:13">
      <c r="E1048052" s="2"/>
      <c r="F1048052" s="2"/>
      <c r="G1048052" s="2"/>
      <c r="H1048052" s="2"/>
      <c r="I1048052" s="2"/>
      <c r="J1048052" s="2"/>
      <c r="K1048052" s="2"/>
      <c r="L1048052" s="3"/>
      <c r="M1048052" s="2"/>
    </row>
    <row r="1048053" s="1" customFormat="1" spans="5:13">
      <c r="E1048053" s="2"/>
      <c r="F1048053" s="2"/>
      <c r="G1048053" s="2"/>
      <c r="H1048053" s="2"/>
      <c r="I1048053" s="2"/>
      <c r="J1048053" s="2"/>
      <c r="K1048053" s="2"/>
      <c r="L1048053" s="3"/>
      <c r="M1048053" s="2"/>
    </row>
    <row r="1048054" s="1" customFormat="1" spans="5:13">
      <c r="E1048054" s="2"/>
      <c r="F1048054" s="2"/>
      <c r="G1048054" s="2"/>
      <c r="H1048054" s="2"/>
      <c r="I1048054" s="2"/>
      <c r="J1048054" s="2"/>
      <c r="K1048054" s="2"/>
      <c r="L1048054" s="3"/>
      <c r="M1048054" s="2"/>
    </row>
    <row r="1048055" s="1" customFormat="1" spans="5:13">
      <c r="E1048055" s="2"/>
      <c r="F1048055" s="2"/>
      <c r="G1048055" s="2"/>
      <c r="H1048055" s="2"/>
      <c r="I1048055" s="2"/>
      <c r="J1048055" s="2"/>
      <c r="K1048055" s="2"/>
      <c r="L1048055" s="3"/>
      <c r="M1048055" s="2"/>
    </row>
    <row r="1048056" s="1" customFormat="1" spans="5:13">
      <c r="E1048056" s="2"/>
      <c r="F1048056" s="2"/>
      <c r="G1048056" s="2"/>
      <c r="H1048056" s="2"/>
      <c r="I1048056" s="2"/>
      <c r="J1048056" s="2"/>
      <c r="K1048056" s="2"/>
      <c r="L1048056" s="3"/>
      <c r="M1048056" s="2"/>
    </row>
    <row r="1048057" s="1" customFormat="1" spans="5:13">
      <c r="E1048057" s="2"/>
      <c r="F1048057" s="2"/>
      <c r="G1048057" s="2"/>
      <c r="H1048057" s="2"/>
      <c r="I1048057" s="2"/>
      <c r="J1048057" s="2"/>
      <c r="K1048057" s="2"/>
      <c r="L1048057" s="3"/>
      <c r="M1048057" s="2"/>
    </row>
    <row r="1048058" s="1" customFormat="1" spans="5:13">
      <c r="E1048058" s="2"/>
      <c r="F1048058" s="2"/>
      <c r="G1048058" s="2"/>
      <c r="H1048058" s="2"/>
      <c r="I1048058" s="2"/>
      <c r="J1048058" s="2"/>
      <c r="K1048058" s="2"/>
      <c r="L1048058" s="3"/>
      <c r="M1048058" s="2"/>
    </row>
    <row r="1048059" s="1" customFormat="1" spans="5:13">
      <c r="E1048059" s="2"/>
      <c r="F1048059" s="2"/>
      <c r="G1048059" s="2"/>
      <c r="H1048059" s="2"/>
      <c r="I1048059" s="2"/>
      <c r="J1048059" s="2"/>
      <c r="K1048059" s="2"/>
      <c r="L1048059" s="3"/>
      <c r="M1048059" s="2"/>
    </row>
    <row r="1048060" s="1" customFormat="1" spans="5:13">
      <c r="E1048060" s="2"/>
      <c r="F1048060" s="2"/>
      <c r="G1048060" s="2"/>
      <c r="H1048060" s="2"/>
      <c r="I1048060" s="2"/>
      <c r="J1048060" s="2"/>
      <c r="K1048060" s="2"/>
      <c r="L1048060" s="3"/>
      <c r="M1048060" s="2"/>
    </row>
    <row r="1048061" s="1" customFormat="1" spans="5:13">
      <c r="E1048061" s="2"/>
      <c r="F1048061" s="2"/>
      <c r="G1048061" s="2"/>
      <c r="H1048061" s="2"/>
      <c r="I1048061" s="2"/>
      <c r="J1048061" s="2"/>
      <c r="K1048061" s="2"/>
      <c r="L1048061" s="3"/>
      <c r="M1048061" s="2"/>
    </row>
    <row r="1048062" s="1" customFormat="1" spans="5:13">
      <c r="E1048062" s="2"/>
      <c r="F1048062" s="2"/>
      <c r="G1048062" s="2"/>
      <c r="H1048062" s="2"/>
      <c r="I1048062" s="2"/>
      <c r="J1048062" s="2"/>
      <c r="K1048062" s="2"/>
      <c r="L1048062" s="3"/>
      <c r="M1048062" s="2"/>
    </row>
    <row r="1048063" s="1" customFormat="1" spans="5:13">
      <c r="E1048063" s="2"/>
      <c r="F1048063" s="2"/>
      <c r="G1048063" s="2"/>
      <c r="H1048063" s="2"/>
      <c r="I1048063" s="2"/>
      <c r="J1048063" s="2"/>
      <c r="K1048063" s="2"/>
      <c r="L1048063" s="3"/>
      <c r="M1048063" s="2"/>
    </row>
    <row r="1048064" s="1" customFormat="1" spans="5:13">
      <c r="E1048064" s="2"/>
      <c r="F1048064" s="2"/>
      <c r="G1048064" s="2"/>
      <c r="H1048064" s="2"/>
      <c r="I1048064" s="2"/>
      <c r="J1048064" s="2"/>
      <c r="K1048064" s="2"/>
      <c r="L1048064" s="3"/>
      <c r="M1048064" s="2"/>
    </row>
    <row r="1048065" s="1" customFormat="1" spans="5:13">
      <c r="E1048065" s="2"/>
      <c r="F1048065" s="2"/>
      <c r="G1048065" s="2"/>
      <c r="H1048065" s="2"/>
      <c r="I1048065" s="2"/>
      <c r="J1048065" s="2"/>
      <c r="K1048065" s="2"/>
      <c r="L1048065" s="3"/>
      <c r="M1048065" s="2"/>
    </row>
    <row r="1048066" s="1" customFormat="1" spans="5:13">
      <c r="E1048066" s="2"/>
      <c r="F1048066" s="2"/>
      <c r="G1048066" s="2"/>
      <c r="H1048066" s="2"/>
      <c r="I1048066" s="2"/>
      <c r="J1048066" s="2"/>
      <c r="K1048066" s="2"/>
      <c r="L1048066" s="3"/>
      <c r="M1048066" s="2"/>
    </row>
    <row r="1048067" s="1" customFormat="1" spans="5:13">
      <c r="E1048067" s="2"/>
      <c r="F1048067" s="2"/>
      <c r="G1048067" s="2"/>
      <c r="H1048067" s="2"/>
      <c r="I1048067" s="2"/>
      <c r="J1048067" s="2"/>
      <c r="K1048067" s="2"/>
      <c r="L1048067" s="3"/>
      <c r="M1048067" s="2"/>
    </row>
    <row r="1048068" s="1" customFormat="1" spans="5:13">
      <c r="E1048068" s="2"/>
      <c r="F1048068" s="2"/>
      <c r="G1048068" s="2"/>
      <c r="H1048068" s="2"/>
      <c r="I1048068" s="2"/>
      <c r="J1048068" s="2"/>
      <c r="K1048068" s="2"/>
      <c r="L1048068" s="3"/>
      <c r="M1048068" s="2"/>
    </row>
    <row r="1048069" s="1" customFormat="1" spans="5:13">
      <c r="E1048069" s="2"/>
      <c r="F1048069" s="2"/>
      <c r="G1048069" s="2"/>
      <c r="H1048069" s="2"/>
      <c r="I1048069" s="2"/>
      <c r="J1048069" s="2"/>
      <c r="K1048069" s="2"/>
      <c r="L1048069" s="3"/>
      <c r="M1048069" s="2"/>
    </row>
    <row r="1048070" s="1" customFormat="1" spans="5:13">
      <c r="E1048070" s="2"/>
      <c r="F1048070" s="2"/>
      <c r="G1048070" s="2"/>
      <c r="H1048070" s="2"/>
      <c r="I1048070" s="2"/>
      <c r="J1048070" s="2"/>
      <c r="K1048070" s="2"/>
      <c r="L1048070" s="3"/>
      <c r="M1048070" s="2"/>
    </row>
    <row r="1048071" s="1" customFormat="1" spans="5:13">
      <c r="E1048071" s="2"/>
      <c r="F1048071" s="2"/>
      <c r="G1048071" s="2"/>
      <c r="H1048071" s="2"/>
      <c r="I1048071" s="2"/>
      <c r="J1048071" s="2"/>
      <c r="K1048071" s="2"/>
      <c r="L1048071" s="3"/>
      <c r="M1048071" s="2"/>
    </row>
    <row r="1048072" s="1" customFormat="1" spans="5:13">
      <c r="E1048072" s="2"/>
      <c r="F1048072" s="2"/>
      <c r="G1048072" s="2"/>
      <c r="H1048072" s="2"/>
      <c r="I1048072" s="2"/>
      <c r="J1048072" s="2"/>
      <c r="K1048072" s="2"/>
      <c r="L1048072" s="3"/>
      <c r="M1048072" s="2"/>
    </row>
    <row r="1048073" s="1" customFormat="1" spans="5:13">
      <c r="E1048073" s="2"/>
      <c r="F1048073" s="2"/>
      <c r="G1048073" s="2"/>
      <c r="H1048073" s="2"/>
      <c r="I1048073" s="2"/>
      <c r="J1048073" s="2"/>
      <c r="K1048073" s="2"/>
      <c r="L1048073" s="3"/>
      <c r="M1048073" s="2"/>
    </row>
    <row r="1048074" s="1" customFormat="1" spans="5:13">
      <c r="E1048074" s="2"/>
      <c r="F1048074" s="2"/>
      <c r="G1048074" s="2"/>
      <c r="H1048074" s="2"/>
      <c r="I1048074" s="2"/>
      <c r="J1048074" s="2"/>
      <c r="K1048074" s="2"/>
      <c r="L1048074" s="3"/>
      <c r="M1048074" s="2"/>
    </row>
    <row r="1048075" s="1" customFormat="1" spans="5:13">
      <c r="E1048075" s="2"/>
      <c r="F1048075" s="2"/>
      <c r="G1048075" s="2"/>
      <c r="H1048075" s="2"/>
      <c r="I1048075" s="2"/>
      <c r="J1048075" s="2"/>
      <c r="K1048075" s="2"/>
      <c r="L1048075" s="3"/>
      <c r="M1048075" s="2"/>
    </row>
    <row r="1048076" s="1" customFormat="1" spans="5:13">
      <c r="E1048076" s="2"/>
      <c r="F1048076" s="2"/>
      <c r="G1048076" s="2"/>
      <c r="H1048076" s="2"/>
      <c r="I1048076" s="2"/>
      <c r="J1048076" s="2"/>
      <c r="K1048076" s="2"/>
      <c r="L1048076" s="3"/>
      <c r="M1048076" s="2"/>
    </row>
    <row r="1048077" s="1" customFormat="1" spans="5:13">
      <c r="E1048077" s="2"/>
      <c r="F1048077" s="2"/>
      <c r="G1048077" s="2"/>
      <c r="H1048077" s="2"/>
      <c r="I1048077" s="2"/>
      <c r="J1048077" s="2"/>
      <c r="K1048077" s="2"/>
      <c r="L1048077" s="3"/>
      <c r="M1048077" s="2"/>
    </row>
    <row r="1048078" s="1" customFormat="1" spans="5:13">
      <c r="E1048078" s="2"/>
      <c r="F1048078" s="2"/>
      <c r="G1048078" s="2"/>
      <c r="H1048078" s="2"/>
      <c r="I1048078" s="2"/>
      <c r="J1048078" s="2"/>
      <c r="K1048078" s="2"/>
      <c r="L1048078" s="3"/>
      <c r="M1048078" s="2"/>
    </row>
    <row r="1048079" s="1" customFormat="1" spans="5:13">
      <c r="E1048079" s="2"/>
      <c r="F1048079" s="2"/>
      <c r="G1048079" s="2"/>
      <c r="H1048079" s="2"/>
      <c r="I1048079" s="2"/>
      <c r="J1048079" s="2"/>
      <c r="K1048079" s="2"/>
      <c r="L1048079" s="3"/>
      <c r="M1048079" s="2"/>
    </row>
    <row r="1048080" s="1" customFormat="1" spans="5:13">
      <c r="E1048080" s="2"/>
      <c r="F1048080" s="2"/>
      <c r="G1048080" s="2"/>
      <c r="H1048080" s="2"/>
      <c r="I1048080" s="2"/>
      <c r="J1048080" s="2"/>
      <c r="K1048080" s="2"/>
      <c r="L1048080" s="3"/>
      <c r="M1048080" s="2"/>
    </row>
    <row r="1048081" s="1" customFormat="1" spans="5:13">
      <c r="E1048081" s="2"/>
      <c r="F1048081" s="2"/>
      <c r="G1048081" s="2"/>
      <c r="H1048081" s="2"/>
      <c r="I1048081" s="2"/>
      <c r="J1048081" s="2"/>
      <c r="K1048081" s="2"/>
      <c r="L1048081" s="3"/>
      <c r="M1048081" s="2"/>
    </row>
    <row r="1048082" s="1" customFormat="1" spans="5:13">
      <c r="E1048082" s="2"/>
      <c r="F1048082" s="2"/>
      <c r="G1048082" s="2"/>
      <c r="H1048082" s="2"/>
      <c r="I1048082" s="2"/>
      <c r="J1048082" s="2"/>
      <c r="K1048082" s="2"/>
      <c r="L1048082" s="3"/>
      <c r="M1048082" s="2"/>
    </row>
    <row r="1048083" s="1" customFormat="1" spans="5:13">
      <c r="E1048083" s="2"/>
      <c r="F1048083" s="2"/>
      <c r="G1048083" s="2"/>
      <c r="H1048083" s="2"/>
      <c r="I1048083" s="2"/>
      <c r="J1048083" s="2"/>
      <c r="K1048083" s="2"/>
      <c r="L1048083" s="3"/>
      <c r="M1048083" s="2"/>
    </row>
    <row r="1048084" s="1" customFormat="1" spans="5:13">
      <c r="E1048084" s="2"/>
      <c r="F1048084" s="2"/>
      <c r="G1048084" s="2"/>
      <c r="H1048084" s="2"/>
      <c r="I1048084" s="2"/>
      <c r="J1048084" s="2"/>
      <c r="K1048084" s="2"/>
      <c r="L1048084" s="3"/>
      <c r="M1048084" s="2"/>
    </row>
    <row r="1048085" s="1" customFormat="1" spans="5:13">
      <c r="E1048085" s="2"/>
      <c r="F1048085" s="2"/>
      <c r="G1048085" s="2"/>
      <c r="H1048085" s="2"/>
      <c r="I1048085" s="2"/>
      <c r="J1048085" s="2"/>
      <c r="K1048085" s="2"/>
      <c r="L1048085" s="3"/>
      <c r="M1048085" s="2"/>
    </row>
    <row r="1048086" s="1" customFormat="1" spans="5:13">
      <c r="E1048086" s="2"/>
      <c r="F1048086" s="2"/>
      <c r="G1048086" s="2"/>
      <c r="H1048086" s="2"/>
      <c r="I1048086" s="2"/>
      <c r="J1048086" s="2"/>
      <c r="K1048086" s="2"/>
      <c r="L1048086" s="3"/>
      <c r="M1048086" s="2"/>
    </row>
    <row r="1048087" s="1" customFormat="1" spans="5:13">
      <c r="E1048087" s="2"/>
      <c r="F1048087" s="2"/>
      <c r="G1048087" s="2"/>
      <c r="H1048087" s="2"/>
      <c r="I1048087" s="2"/>
      <c r="J1048087" s="2"/>
      <c r="K1048087" s="2"/>
      <c r="L1048087" s="3"/>
      <c r="M1048087" s="2"/>
    </row>
    <row r="1048088" s="1" customFormat="1" spans="5:13">
      <c r="E1048088" s="2"/>
      <c r="F1048088" s="2"/>
      <c r="G1048088" s="2"/>
      <c r="H1048088" s="2"/>
      <c r="I1048088" s="2"/>
      <c r="J1048088" s="2"/>
      <c r="K1048088" s="2"/>
      <c r="L1048088" s="3"/>
      <c r="M1048088" s="2"/>
    </row>
    <row r="1048089" s="1" customFormat="1" spans="5:13">
      <c r="E1048089" s="2"/>
      <c r="F1048089" s="2"/>
      <c r="G1048089" s="2"/>
      <c r="H1048089" s="2"/>
      <c r="I1048089" s="2"/>
      <c r="J1048089" s="2"/>
      <c r="K1048089" s="2"/>
      <c r="L1048089" s="3"/>
      <c r="M1048089" s="2"/>
    </row>
    <row r="1048090" s="1" customFormat="1" spans="5:13">
      <c r="E1048090" s="2"/>
      <c r="F1048090" s="2"/>
      <c r="G1048090" s="2"/>
      <c r="H1048090" s="2"/>
      <c r="I1048090" s="2"/>
      <c r="J1048090" s="2"/>
      <c r="K1048090" s="2"/>
      <c r="L1048090" s="3"/>
      <c r="M1048090" s="2"/>
    </row>
    <row r="1048091" s="1" customFormat="1" spans="5:13">
      <c r="E1048091" s="2"/>
      <c r="F1048091" s="2"/>
      <c r="G1048091" s="2"/>
      <c r="H1048091" s="2"/>
      <c r="I1048091" s="2"/>
      <c r="J1048091" s="2"/>
      <c r="K1048091" s="2"/>
      <c r="L1048091" s="3"/>
      <c r="M1048091" s="2"/>
    </row>
    <row r="1048092" s="1" customFormat="1" spans="5:13">
      <c r="E1048092" s="2"/>
      <c r="F1048092" s="2"/>
      <c r="G1048092" s="2"/>
      <c r="H1048092" s="2"/>
      <c r="I1048092" s="2"/>
      <c r="J1048092" s="2"/>
      <c r="K1048092" s="2"/>
      <c r="L1048092" s="3"/>
      <c r="M1048092" s="2"/>
    </row>
    <row r="1048093" s="1" customFormat="1" spans="5:13">
      <c r="E1048093" s="2"/>
      <c r="F1048093" s="2"/>
      <c r="G1048093" s="2"/>
      <c r="H1048093" s="2"/>
      <c r="I1048093" s="2"/>
      <c r="J1048093" s="2"/>
      <c r="K1048093" s="2"/>
      <c r="L1048093" s="3"/>
      <c r="M1048093" s="2"/>
    </row>
    <row r="1048094" s="1" customFormat="1" spans="5:13">
      <c r="E1048094" s="2"/>
      <c r="F1048094" s="2"/>
      <c r="G1048094" s="2"/>
      <c r="H1048094" s="2"/>
      <c r="I1048094" s="2"/>
      <c r="J1048094" s="2"/>
      <c r="K1048094" s="2"/>
      <c r="L1048094" s="3"/>
      <c r="M1048094" s="2"/>
    </row>
    <row r="1048095" s="1" customFormat="1" spans="5:13">
      <c r="E1048095" s="2"/>
      <c r="F1048095" s="2"/>
      <c r="G1048095" s="2"/>
      <c r="H1048095" s="2"/>
      <c r="I1048095" s="2"/>
      <c r="J1048095" s="2"/>
      <c r="K1048095" s="2"/>
      <c r="L1048095" s="3"/>
      <c r="M1048095" s="2"/>
    </row>
    <row r="1048096" s="1" customFormat="1" spans="5:13">
      <c r="E1048096" s="2"/>
      <c r="F1048096" s="2"/>
      <c r="G1048096" s="2"/>
      <c r="H1048096" s="2"/>
      <c r="I1048096" s="2"/>
      <c r="J1048096" s="2"/>
      <c r="K1048096" s="2"/>
      <c r="L1048096" s="3"/>
      <c r="M1048096" s="2"/>
    </row>
    <row r="1048097" s="1" customFormat="1" spans="5:13">
      <c r="E1048097" s="2"/>
      <c r="F1048097" s="2"/>
      <c r="G1048097" s="2"/>
      <c r="H1048097" s="2"/>
      <c r="I1048097" s="2"/>
      <c r="J1048097" s="2"/>
      <c r="K1048097" s="2"/>
      <c r="L1048097" s="3"/>
      <c r="M1048097" s="2"/>
    </row>
    <row r="1048098" s="1" customFormat="1" spans="5:13">
      <c r="E1048098" s="2"/>
      <c r="F1048098" s="2"/>
      <c r="G1048098" s="2"/>
      <c r="H1048098" s="2"/>
      <c r="I1048098" s="2"/>
      <c r="J1048098" s="2"/>
      <c r="K1048098" s="2"/>
      <c r="L1048098" s="3"/>
      <c r="M1048098" s="2"/>
    </row>
    <row r="1048099" s="1" customFormat="1" spans="5:13">
      <c r="E1048099" s="2"/>
      <c r="F1048099" s="2"/>
      <c r="G1048099" s="2"/>
      <c r="H1048099" s="2"/>
      <c r="I1048099" s="2"/>
      <c r="J1048099" s="2"/>
      <c r="K1048099" s="2"/>
      <c r="L1048099" s="3"/>
      <c r="M1048099" s="2"/>
    </row>
    <row r="1048100" s="1" customFormat="1" spans="5:13">
      <c r="E1048100" s="2"/>
      <c r="F1048100" s="2"/>
      <c r="G1048100" s="2"/>
      <c r="H1048100" s="2"/>
      <c r="I1048100" s="2"/>
      <c r="J1048100" s="2"/>
      <c r="K1048100" s="2"/>
      <c r="L1048100" s="3"/>
      <c r="M1048100" s="2"/>
    </row>
    <row r="1048101" s="1" customFormat="1" spans="5:13">
      <c r="E1048101" s="2"/>
      <c r="F1048101" s="2"/>
      <c r="G1048101" s="2"/>
      <c r="H1048101" s="2"/>
      <c r="I1048101" s="2"/>
      <c r="J1048101" s="2"/>
      <c r="K1048101" s="2"/>
      <c r="L1048101" s="3"/>
      <c r="M1048101" s="2"/>
    </row>
    <row r="1048102" s="1" customFormat="1" spans="5:13">
      <c r="E1048102" s="2"/>
      <c r="F1048102" s="2"/>
      <c r="G1048102" s="2"/>
      <c r="H1048102" s="2"/>
      <c r="I1048102" s="2"/>
      <c r="J1048102" s="2"/>
      <c r="K1048102" s="2"/>
      <c r="L1048102" s="3"/>
      <c r="M1048102" s="2"/>
    </row>
    <row r="1048103" s="1" customFormat="1" spans="5:13">
      <c r="E1048103" s="2"/>
      <c r="F1048103" s="2"/>
      <c r="G1048103" s="2"/>
      <c r="H1048103" s="2"/>
      <c r="I1048103" s="2"/>
      <c r="J1048103" s="2"/>
      <c r="K1048103" s="2"/>
      <c r="L1048103" s="3"/>
      <c r="M1048103" s="2"/>
    </row>
    <row r="1048104" s="1" customFormat="1" spans="5:13">
      <c r="E1048104" s="2"/>
      <c r="F1048104" s="2"/>
      <c r="G1048104" s="2"/>
      <c r="H1048104" s="2"/>
      <c r="I1048104" s="2"/>
      <c r="J1048104" s="2"/>
      <c r="K1048104" s="2"/>
      <c r="L1048104" s="3"/>
      <c r="M1048104" s="2"/>
    </row>
    <row r="1048105" s="1" customFormat="1" spans="5:13">
      <c r="E1048105" s="2"/>
      <c r="F1048105" s="2"/>
      <c r="G1048105" s="2"/>
      <c r="H1048105" s="2"/>
      <c r="I1048105" s="2"/>
      <c r="J1048105" s="2"/>
      <c r="K1048105" s="2"/>
      <c r="L1048105" s="3"/>
      <c r="M1048105" s="2"/>
    </row>
    <row r="1048106" s="1" customFormat="1" spans="5:13">
      <c r="E1048106" s="2"/>
      <c r="F1048106" s="2"/>
      <c r="G1048106" s="2"/>
      <c r="H1048106" s="2"/>
      <c r="I1048106" s="2"/>
      <c r="J1048106" s="2"/>
      <c r="K1048106" s="2"/>
      <c r="L1048106" s="3"/>
      <c r="M1048106" s="2"/>
    </row>
    <row r="1048107" s="1" customFormat="1" spans="5:13">
      <c r="E1048107" s="2"/>
      <c r="F1048107" s="2"/>
      <c r="G1048107" s="2"/>
      <c r="H1048107" s="2"/>
      <c r="I1048107" s="2"/>
      <c r="J1048107" s="2"/>
      <c r="K1048107" s="2"/>
      <c r="L1048107" s="3"/>
      <c r="M1048107" s="2"/>
    </row>
    <row r="1048108" s="1" customFormat="1" spans="5:13">
      <c r="E1048108" s="2"/>
      <c r="F1048108" s="2"/>
      <c r="G1048108" s="2"/>
      <c r="H1048108" s="2"/>
      <c r="I1048108" s="2"/>
      <c r="J1048108" s="2"/>
      <c r="K1048108" s="2"/>
      <c r="L1048108" s="3"/>
      <c r="M1048108" s="2"/>
    </row>
    <row r="1048109" s="1" customFormat="1" spans="5:13">
      <c r="E1048109" s="2"/>
      <c r="F1048109" s="2"/>
      <c r="G1048109" s="2"/>
      <c r="H1048109" s="2"/>
      <c r="I1048109" s="2"/>
      <c r="J1048109" s="2"/>
      <c r="K1048109" s="2"/>
      <c r="L1048109" s="3"/>
      <c r="M1048109" s="2"/>
    </row>
    <row r="1048110" s="1" customFormat="1" spans="5:13">
      <c r="E1048110" s="2"/>
      <c r="F1048110" s="2"/>
      <c r="G1048110" s="2"/>
      <c r="H1048110" s="2"/>
      <c r="I1048110" s="2"/>
      <c r="J1048110" s="2"/>
      <c r="K1048110" s="2"/>
      <c r="L1048110" s="3"/>
      <c r="M1048110" s="2"/>
    </row>
    <row r="1048111" s="1" customFormat="1" spans="5:13">
      <c r="E1048111" s="2"/>
      <c r="F1048111" s="2"/>
      <c r="G1048111" s="2"/>
      <c r="H1048111" s="2"/>
      <c r="I1048111" s="2"/>
      <c r="J1048111" s="2"/>
      <c r="K1048111" s="2"/>
      <c r="L1048111" s="3"/>
      <c r="M1048111" s="2"/>
    </row>
    <row r="1048112" s="1" customFormat="1" spans="5:13">
      <c r="E1048112" s="2"/>
      <c r="F1048112" s="2"/>
      <c r="G1048112" s="2"/>
      <c r="H1048112" s="2"/>
      <c r="I1048112" s="2"/>
      <c r="J1048112" s="2"/>
      <c r="K1048112" s="2"/>
      <c r="L1048112" s="3"/>
      <c r="M1048112" s="2"/>
    </row>
    <row r="1048113" s="1" customFormat="1" spans="5:13">
      <c r="E1048113" s="2"/>
      <c r="F1048113" s="2"/>
      <c r="G1048113" s="2"/>
      <c r="H1048113" s="2"/>
      <c r="I1048113" s="2"/>
      <c r="J1048113" s="2"/>
      <c r="K1048113" s="2"/>
      <c r="L1048113" s="3"/>
      <c r="M1048113" s="2"/>
    </row>
    <row r="1048114" s="1" customFormat="1" spans="5:13">
      <c r="E1048114" s="2"/>
      <c r="F1048114" s="2"/>
      <c r="G1048114" s="2"/>
      <c r="H1048114" s="2"/>
      <c r="I1048114" s="2"/>
      <c r="J1048114" s="2"/>
      <c r="K1048114" s="2"/>
      <c r="L1048114" s="3"/>
      <c r="M1048114" s="2"/>
    </row>
    <row r="1048115" s="1" customFormat="1" spans="5:13">
      <c r="E1048115" s="2"/>
      <c r="F1048115" s="2"/>
      <c r="G1048115" s="2"/>
      <c r="H1048115" s="2"/>
      <c r="I1048115" s="2"/>
      <c r="J1048115" s="2"/>
      <c r="K1048115" s="2"/>
      <c r="L1048115" s="3"/>
      <c r="M1048115" s="2"/>
    </row>
    <row r="1048116" s="1" customFormat="1" spans="5:13">
      <c r="E1048116" s="2"/>
      <c r="F1048116" s="2"/>
      <c r="G1048116" s="2"/>
      <c r="H1048116" s="2"/>
      <c r="I1048116" s="2"/>
      <c r="J1048116" s="2"/>
      <c r="K1048116" s="2"/>
      <c r="L1048116" s="3"/>
      <c r="M1048116" s="2"/>
    </row>
    <row r="1048117" s="1" customFormat="1" spans="5:13">
      <c r="E1048117" s="2"/>
      <c r="F1048117" s="2"/>
      <c r="G1048117" s="2"/>
      <c r="H1048117" s="2"/>
      <c r="I1048117" s="2"/>
      <c r="J1048117" s="2"/>
      <c r="K1048117" s="2"/>
      <c r="L1048117" s="3"/>
      <c r="M1048117" s="2"/>
    </row>
    <row r="1048118" s="1" customFormat="1" spans="5:13">
      <c r="E1048118" s="2"/>
      <c r="F1048118" s="2"/>
      <c r="G1048118" s="2"/>
      <c r="H1048118" s="2"/>
      <c r="I1048118" s="2"/>
      <c r="J1048118" s="2"/>
      <c r="K1048118" s="2"/>
      <c r="L1048118" s="3"/>
      <c r="M1048118" s="2"/>
    </row>
    <row r="1048119" s="1" customFormat="1" spans="5:13">
      <c r="E1048119" s="2"/>
      <c r="F1048119" s="2"/>
      <c r="G1048119" s="2"/>
      <c r="H1048119" s="2"/>
      <c r="I1048119" s="2"/>
      <c r="J1048119" s="2"/>
      <c r="K1048119" s="2"/>
      <c r="L1048119" s="3"/>
      <c r="M1048119" s="2"/>
    </row>
    <row r="1048120" s="1" customFormat="1" spans="5:13">
      <c r="E1048120" s="2"/>
      <c r="F1048120" s="2"/>
      <c r="G1048120" s="2"/>
      <c r="H1048120" s="2"/>
      <c r="I1048120" s="2"/>
      <c r="J1048120" s="2"/>
      <c r="K1048120" s="2"/>
      <c r="L1048120" s="3"/>
      <c r="M1048120" s="2"/>
    </row>
    <row r="1048121" s="1" customFormat="1" spans="5:13">
      <c r="E1048121" s="2"/>
      <c r="F1048121" s="2"/>
      <c r="G1048121" s="2"/>
      <c r="H1048121" s="2"/>
      <c r="I1048121" s="2"/>
      <c r="J1048121" s="2"/>
      <c r="K1048121" s="2"/>
      <c r="L1048121" s="3"/>
      <c r="M1048121" s="2"/>
    </row>
    <row r="1048122" s="1" customFormat="1" spans="5:13">
      <c r="E1048122" s="2"/>
      <c r="F1048122" s="2"/>
      <c r="G1048122" s="2"/>
      <c r="H1048122" s="2"/>
      <c r="I1048122" s="2"/>
      <c r="J1048122" s="2"/>
      <c r="K1048122" s="2"/>
      <c r="L1048122" s="3"/>
      <c r="M1048122" s="2"/>
    </row>
    <row r="1048123" s="1" customFormat="1" spans="5:13">
      <c r="E1048123" s="2"/>
      <c r="F1048123" s="2"/>
      <c r="G1048123" s="2"/>
      <c r="H1048123" s="2"/>
      <c r="I1048123" s="2"/>
      <c r="J1048123" s="2"/>
      <c r="K1048123" s="2"/>
      <c r="L1048123" s="3"/>
      <c r="M1048123" s="2"/>
    </row>
    <row r="1048124" s="1" customFormat="1" spans="5:13">
      <c r="E1048124" s="2"/>
      <c r="F1048124" s="2"/>
      <c r="G1048124" s="2"/>
      <c r="H1048124" s="2"/>
      <c r="I1048124" s="2"/>
      <c r="J1048124" s="2"/>
      <c r="K1048124" s="2"/>
      <c r="L1048124" s="3"/>
      <c r="M1048124" s="2"/>
    </row>
    <row r="1048125" s="1" customFormat="1" spans="5:13">
      <c r="E1048125" s="2"/>
      <c r="F1048125" s="2"/>
      <c r="G1048125" s="2"/>
      <c r="H1048125" s="2"/>
      <c r="I1048125" s="2"/>
      <c r="J1048125" s="2"/>
      <c r="K1048125" s="2"/>
      <c r="L1048125" s="3"/>
      <c r="M1048125" s="2"/>
    </row>
    <row r="1048126" s="1" customFormat="1" spans="5:13">
      <c r="E1048126" s="2"/>
      <c r="F1048126" s="2"/>
      <c r="G1048126" s="2"/>
      <c r="H1048126" s="2"/>
      <c r="I1048126" s="2"/>
      <c r="J1048126" s="2"/>
      <c r="K1048126" s="2"/>
      <c r="L1048126" s="3"/>
      <c r="M1048126" s="2"/>
    </row>
    <row r="1048127" s="1" customFormat="1" spans="5:13">
      <c r="E1048127" s="2"/>
      <c r="F1048127" s="2"/>
      <c r="G1048127" s="2"/>
      <c r="H1048127" s="2"/>
      <c r="I1048127" s="2"/>
      <c r="J1048127" s="2"/>
      <c r="K1048127" s="2"/>
      <c r="L1048127" s="3"/>
      <c r="M1048127" s="2"/>
    </row>
    <row r="1048128" s="1" customFormat="1" spans="5:13">
      <c r="E1048128" s="2"/>
      <c r="F1048128" s="2"/>
      <c r="G1048128" s="2"/>
      <c r="H1048128" s="2"/>
      <c r="I1048128" s="2"/>
      <c r="J1048128" s="2"/>
      <c r="K1048128" s="2"/>
      <c r="L1048128" s="3"/>
      <c r="M1048128" s="2"/>
    </row>
    <row r="1048129" s="1" customFormat="1" spans="5:13">
      <c r="E1048129" s="2"/>
      <c r="F1048129" s="2"/>
      <c r="G1048129" s="2"/>
      <c r="H1048129" s="2"/>
      <c r="I1048129" s="2"/>
      <c r="J1048129" s="2"/>
      <c r="K1048129" s="2"/>
      <c r="L1048129" s="3"/>
      <c r="M1048129" s="2"/>
    </row>
    <row r="1048130" s="1" customFormat="1" spans="5:13">
      <c r="E1048130" s="2"/>
      <c r="F1048130" s="2"/>
      <c r="G1048130" s="2"/>
      <c r="H1048130" s="2"/>
      <c r="I1048130" s="2"/>
      <c r="J1048130" s="2"/>
      <c r="K1048130" s="2"/>
      <c r="L1048130" s="3"/>
      <c r="M1048130" s="2"/>
    </row>
    <row r="1048131" s="1" customFormat="1" spans="5:13">
      <c r="E1048131" s="2"/>
      <c r="F1048131" s="2"/>
      <c r="G1048131" s="2"/>
      <c r="H1048131" s="2"/>
      <c r="I1048131" s="2"/>
      <c r="J1048131" s="2"/>
      <c r="K1048131" s="2"/>
      <c r="L1048131" s="3"/>
      <c r="M1048131" s="2"/>
    </row>
    <row r="1048132" s="1" customFormat="1" spans="5:13">
      <c r="E1048132" s="2"/>
      <c r="F1048132" s="2"/>
      <c r="G1048132" s="2"/>
      <c r="H1048132" s="2"/>
      <c r="I1048132" s="2"/>
      <c r="J1048132" s="2"/>
      <c r="K1048132" s="2"/>
      <c r="L1048132" s="3"/>
      <c r="M1048132" s="2"/>
    </row>
    <row r="1048133" s="1" customFormat="1" spans="5:13">
      <c r="E1048133" s="2"/>
      <c r="F1048133" s="2"/>
      <c r="G1048133" s="2"/>
      <c r="H1048133" s="2"/>
      <c r="I1048133" s="2"/>
      <c r="J1048133" s="2"/>
      <c r="K1048133" s="2"/>
      <c r="L1048133" s="3"/>
      <c r="M1048133" s="2"/>
    </row>
    <row r="1048134" s="1" customFormat="1" spans="5:13">
      <c r="E1048134" s="2"/>
      <c r="F1048134" s="2"/>
      <c r="G1048134" s="2"/>
      <c r="H1048134" s="2"/>
      <c r="I1048134" s="2"/>
      <c r="J1048134" s="2"/>
      <c r="K1048134" s="2"/>
      <c r="L1048134" s="3"/>
      <c r="M1048134" s="2"/>
    </row>
    <row r="1048135" s="1" customFormat="1" spans="5:13">
      <c r="E1048135" s="2"/>
      <c r="F1048135" s="2"/>
      <c r="G1048135" s="2"/>
      <c r="H1048135" s="2"/>
      <c r="I1048135" s="2"/>
      <c r="J1048135" s="2"/>
      <c r="K1048135" s="2"/>
      <c r="L1048135" s="3"/>
      <c r="M1048135" s="2"/>
    </row>
    <row r="1048136" s="1" customFormat="1" spans="5:13">
      <c r="E1048136" s="2"/>
      <c r="F1048136" s="2"/>
      <c r="G1048136" s="2"/>
      <c r="H1048136" s="2"/>
      <c r="I1048136" s="2"/>
      <c r="J1048136" s="2"/>
      <c r="K1048136" s="2"/>
      <c r="L1048136" s="3"/>
      <c r="M1048136" s="2"/>
    </row>
    <row r="1048137" s="1" customFormat="1" spans="5:13">
      <c r="E1048137" s="2"/>
      <c r="F1048137" s="2"/>
      <c r="G1048137" s="2"/>
      <c r="H1048137" s="2"/>
      <c r="I1048137" s="2"/>
      <c r="J1048137" s="2"/>
      <c r="K1048137" s="2"/>
      <c r="L1048137" s="3"/>
      <c r="M1048137" s="2"/>
    </row>
    <row r="1048138" s="1" customFormat="1" spans="5:13">
      <c r="E1048138" s="2"/>
      <c r="F1048138" s="2"/>
      <c r="G1048138" s="2"/>
      <c r="H1048138" s="2"/>
      <c r="I1048138" s="2"/>
      <c r="J1048138" s="2"/>
      <c r="K1048138" s="2"/>
      <c r="L1048138" s="3"/>
      <c r="M1048138" s="2"/>
    </row>
    <row r="1048139" s="1" customFormat="1" spans="5:13">
      <c r="E1048139" s="2"/>
      <c r="F1048139" s="2"/>
      <c r="G1048139" s="2"/>
      <c r="H1048139" s="2"/>
      <c r="I1048139" s="2"/>
      <c r="J1048139" s="2"/>
      <c r="K1048139" s="2"/>
      <c r="L1048139" s="3"/>
      <c r="M1048139" s="2"/>
    </row>
    <row r="1048140" s="1" customFormat="1" spans="5:13">
      <c r="E1048140" s="2"/>
      <c r="F1048140" s="2"/>
      <c r="G1048140" s="2"/>
      <c r="H1048140" s="2"/>
      <c r="I1048140" s="2"/>
      <c r="J1048140" s="2"/>
      <c r="K1048140" s="2"/>
      <c r="L1048140" s="3"/>
      <c r="M1048140" s="2"/>
    </row>
    <row r="1048141" s="1" customFormat="1" spans="5:13">
      <c r="E1048141" s="2"/>
      <c r="F1048141" s="2"/>
      <c r="G1048141" s="2"/>
      <c r="H1048141" s="2"/>
      <c r="I1048141" s="2"/>
      <c r="J1048141" s="2"/>
      <c r="K1048141" s="2"/>
      <c r="L1048141" s="3"/>
      <c r="M1048141" s="2"/>
    </row>
    <row r="1048142" s="1" customFormat="1" spans="5:13">
      <c r="E1048142" s="2"/>
      <c r="F1048142" s="2"/>
      <c r="G1048142" s="2"/>
      <c r="H1048142" s="2"/>
      <c r="I1048142" s="2"/>
      <c r="J1048142" s="2"/>
      <c r="K1048142" s="2"/>
      <c r="L1048142" s="3"/>
      <c r="M1048142" s="2"/>
    </row>
    <row r="1048143" s="1" customFormat="1" spans="5:13">
      <c r="E1048143" s="2"/>
      <c r="F1048143" s="2"/>
      <c r="G1048143" s="2"/>
      <c r="H1048143" s="2"/>
      <c r="I1048143" s="2"/>
      <c r="J1048143" s="2"/>
      <c r="K1048143" s="2"/>
      <c r="L1048143" s="3"/>
      <c r="M1048143" s="2"/>
    </row>
    <row r="1048144" s="1" customFormat="1" spans="5:13">
      <c r="E1048144" s="2"/>
      <c r="F1048144" s="2"/>
      <c r="G1048144" s="2"/>
      <c r="H1048144" s="2"/>
      <c r="I1048144" s="2"/>
      <c r="J1048144" s="2"/>
      <c r="K1048144" s="2"/>
      <c r="L1048144" s="3"/>
      <c r="M1048144" s="2"/>
    </row>
    <row r="1048145" s="1" customFormat="1" spans="5:13">
      <c r="E1048145" s="2"/>
      <c r="F1048145" s="2"/>
      <c r="G1048145" s="2"/>
      <c r="H1048145" s="2"/>
      <c r="I1048145" s="2"/>
      <c r="J1048145" s="2"/>
      <c r="K1048145" s="2"/>
      <c r="L1048145" s="3"/>
      <c r="M1048145" s="2"/>
    </row>
    <row r="1048146" s="1" customFormat="1" spans="5:13">
      <c r="E1048146" s="2"/>
      <c r="F1048146" s="2"/>
      <c r="G1048146" s="2"/>
      <c r="H1048146" s="2"/>
      <c r="I1048146" s="2"/>
      <c r="J1048146" s="2"/>
      <c r="K1048146" s="2"/>
      <c r="L1048146" s="3"/>
      <c r="M1048146" s="2"/>
    </row>
    <row r="1048147" s="1" customFormat="1" spans="5:13">
      <c r="E1048147" s="2"/>
      <c r="F1048147" s="2"/>
      <c r="G1048147" s="2"/>
      <c r="H1048147" s="2"/>
      <c r="I1048147" s="2"/>
      <c r="J1048147" s="2"/>
      <c r="K1048147" s="2"/>
      <c r="L1048147" s="3"/>
      <c r="M1048147" s="2"/>
    </row>
    <row r="1048148" s="1" customFormat="1" spans="5:13">
      <c r="E1048148" s="2"/>
      <c r="F1048148" s="2"/>
      <c r="G1048148" s="2"/>
      <c r="H1048148" s="2"/>
      <c r="I1048148" s="2"/>
      <c r="J1048148" s="2"/>
      <c r="K1048148" s="2"/>
      <c r="L1048148" s="3"/>
      <c r="M1048148" s="2"/>
    </row>
    <row r="1048149" s="1" customFormat="1" spans="5:13">
      <c r="E1048149" s="2"/>
      <c r="F1048149" s="2"/>
      <c r="G1048149" s="2"/>
      <c r="H1048149" s="2"/>
      <c r="I1048149" s="2"/>
      <c r="J1048149" s="2"/>
      <c r="K1048149" s="2"/>
      <c r="L1048149" s="3"/>
      <c r="M1048149" s="2"/>
    </row>
    <row r="1048150" s="1" customFormat="1" spans="5:13">
      <c r="E1048150" s="2"/>
      <c r="F1048150" s="2"/>
      <c r="G1048150" s="2"/>
      <c r="H1048150" s="2"/>
      <c r="I1048150" s="2"/>
      <c r="J1048150" s="2"/>
      <c r="K1048150" s="2"/>
      <c r="L1048150" s="3"/>
      <c r="M1048150" s="2"/>
    </row>
    <row r="1048151" s="1" customFormat="1" spans="5:13">
      <c r="E1048151" s="2"/>
      <c r="F1048151" s="2"/>
      <c r="G1048151" s="2"/>
      <c r="H1048151" s="2"/>
      <c r="I1048151" s="2"/>
      <c r="J1048151" s="2"/>
      <c r="K1048151" s="2"/>
      <c r="L1048151" s="3"/>
      <c r="M1048151" s="2"/>
    </row>
    <row r="1048152" s="1" customFormat="1" spans="5:13">
      <c r="E1048152" s="2"/>
      <c r="F1048152" s="2"/>
      <c r="G1048152" s="2"/>
      <c r="H1048152" s="2"/>
      <c r="I1048152" s="2"/>
      <c r="J1048152" s="2"/>
      <c r="K1048152" s="2"/>
      <c r="L1048152" s="3"/>
      <c r="M1048152" s="2"/>
    </row>
    <row r="1048153" s="1" customFormat="1" spans="5:13">
      <c r="E1048153" s="2"/>
      <c r="F1048153" s="2"/>
      <c r="G1048153" s="2"/>
      <c r="H1048153" s="2"/>
      <c r="I1048153" s="2"/>
      <c r="J1048153" s="2"/>
      <c r="K1048153" s="2"/>
      <c r="L1048153" s="3"/>
      <c r="M1048153" s="2"/>
    </row>
    <row r="1048154" s="1" customFormat="1" spans="5:13">
      <c r="E1048154" s="2"/>
      <c r="F1048154" s="2"/>
      <c r="G1048154" s="2"/>
      <c r="H1048154" s="2"/>
      <c r="I1048154" s="2"/>
      <c r="J1048154" s="2"/>
      <c r="K1048154" s="2"/>
      <c r="L1048154" s="3"/>
      <c r="M1048154" s="2"/>
    </row>
    <row r="1048155" s="1" customFormat="1" spans="5:13">
      <c r="E1048155" s="2"/>
      <c r="F1048155" s="2"/>
      <c r="G1048155" s="2"/>
      <c r="H1048155" s="2"/>
      <c r="I1048155" s="2"/>
      <c r="J1048155" s="2"/>
      <c r="K1048155" s="2"/>
      <c r="L1048155" s="3"/>
      <c r="M1048155" s="2"/>
    </row>
    <row r="1048156" s="1" customFormat="1" spans="5:13">
      <c r="E1048156" s="2"/>
      <c r="F1048156" s="2"/>
      <c r="G1048156" s="2"/>
      <c r="H1048156" s="2"/>
      <c r="I1048156" s="2"/>
      <c r="J1048156" s="2"/>
      <c r="K1048156" s="2"/>
      <c r="L1048156" s="3"/>
      <c r="M1048156" s="2"/>
    </row>
    <row r="1048157" s="1" customFormat="1" spans="5:13">
      <c r="E1048157" s="2"/>
      <c r="F1048157" s="2"/>
      <c r="G1048157" s="2"/>
      <c r="H1048157" s="2"/>
      <c r="I1048157" s="2"/>
      <c r="J1048157" s="2"/>
      <c r="K1048157" s="2"/>
      <c r="L1048157" s="3"/>
      <c r="M1048157" s="2"/>
    </row>
    <row r="1048158" s="1" customFormat="1" spans="5:13">
      <c r="E1048158" s="2"/>
      <c r="F1048158" s="2"/>
      <c r="G1048158" s="2"/>
      <c r="H1048158" s="2"/>
      <c r="I1048158" s="2"/>
      <c r="J1048158" s="2"/>
      <c r="K1048158" s="2"/>
      <c r="L1048158" s="3"/>
      <c r="M1048158" s="2"/>
    </row>
    <row r="1048159" s="1" customFormat="1" spans="5:13">
      <c r="E1048159" s="2"/>
      <c r="F1048159" s="2"/>
      <c r="G1048159" s="2"/>
      <c r="H1048159" s="2"/>
      <c r="I1048159" s="2"/>
      <c r="J1048159" s="2"/>
      <c r="K1048159" s="2"/>
      <c r="L1048159" s="3"/>
      <c r="M1048159" s="2"/>
    </row>
    <row r="1048160" s="1" customFormat="1" spans="5:13">
      <c r="E1048160" s="2"/>
      <c r="F1048160" s="2"/>
      <c r="G1048160" s="2"/>
      <c r="H1048160" s="2"/>
      <c r="I1048160" s="2"/>
      <c r="J1048160" s="2"/>
      <c r="K1048160" s="2"/>
      <c r="L1048160" s="3"/>
      <c r="M1048160" s="2"/>
    </row>
    <row r="1048161" s="1" customFormat="1" spans="5:13">
      <c r="E1048161" s="2"/>
      <c r="F1048161" s="2"/>
      <c r="G1048161" s="2"/>
      <c r="H1048161" s="2"/>
      <c r="I1048161" s="2"/>
      <c r="J1048161" s="2"/>
      <c r="K1048161" s="2"/>
      <c r="L1048161" s="3"/>
      <c r="M1048161" s="2"/>
    </row>
    <row r="1048162" s="1" customFormat="1" spans="5:13">
      <c r="E1048162" s="2"/>
      <c r="F1048162" s="2"/>
      <c r="G1048162" s="2"/>
      <c r="H1048162" s="2"/>
      <c r="I1048162" s="2"/>
      <c r="J1048162" s="2"/>
      <c r="K1048162" s="2"/>
      <c r="L1048162" s="3"/>
      <c r="M1048162" s="2"/>
    </row>
    <row r="1048163" s="1" customFormat="1" spans="5:13">
      <c r="E1048163" s="2"/>
      <c r="F1048163" s="2"/>
      <c r="G1048163" s="2"/>
      <c r="H1048163" s="2"/>
      <c r="I1048163" s="2"/>
      <c r="J1048163" s="2"/>
      <c r="K1048163" s="2"/>
      <c r="L1048163" s="3"/>
      <c r="M1048163" s="2"/>
    </row>
    <row r="1048164" s="1" customFormat="1" spans="5:13">
      <c r="E1048164" s="2"/>
      <c r="F1048164" s="2"/>
      <c r="G1048164" s="2"/>
      <c r="H1048164" s="2"/>
      <c r="I1048164" s="2"/>
      <c r="J1048164" s="2"/>
      <c r="K1048164" s="2"/>
      <c r="L1048164" s="3"/>
      <c r="M1048164" s="2"/>
    </row>
    <row r="1048165" s="1" customFormat="1" spans="5:13">
      <c r="E1048165" s="2"/>
      <c r="F1048165" s="2"/>
      <c r="G1048165" s="2"/>
      <c r="H1048165" s="2"/>
      <c r="I1048165" s="2"/>
      <c r="J1048165" s="2"/>
      <c r="K1048165" s="2"/>
      <c r="L1048165" s="3"/>
      <c r="M1048165" s="2"/>
    </row>
    <row r="1048166" s="1" customFormat="1" spans="5:13">
      <c r="E1048166" s="2"/>
      <c r="F1048166" s="2"/>
      <c r="G1048166" s="2"/>
      <c r="H1048166" s="2"/>
      <c r="I1048166" s="2"/>
      <c r="J1048166" s="2"/>
      <c r="K1048166" s="2"/>
      <c r="L1048166" s="3"/>
      <c r="M1048166" s="2"/>
    </row>
    <row r="1048167" s="1" customFormat="1" spans="5:13">
      <c r="E1048167" s="2"/>
      <c r="F1048167" s="2"/>
      <c r="G1048167" s="2"/>
      <c r="H1048167" s="2"/>
      <c r="I1048167" s="2"/>
      <c r="J1048167" s="2"/>
      <c r="K1048167" s="2"/>
      <c r="L1048167" s="3"/>
      <c r="M1048167" s="2"/>
    </row>
    <row r="1048168" s="1" customFormat="1" spans="5:13">
      <c r="E1048168" s="2"/>
      <c r="F1048168" s="2"/>
      <c r="G1048168" s="2"/>
      <c r="H1048168" s="2"/>
      <c r="I1048168" s="2"/>
      <c r="J1048168" s="2"/>
      <c r="K1048168" s="2"/>
      <c r="L1048168" s="3"/>
      <c r="M1048168" s="2"/>
    </row>
    <row r="1048169" s="1" customFormat="1" spans="5:13">
      <c r="E1048169" s="2"/>
      <c r="F1048169" s="2"/>
      <c r="G1048169" s="2"/>
      <c r="H1048169" s="2"/>
      <c r="I1048169" s="2"/>
      <c r="J1048169" s="2"/>
      <c r="K1048169" s="2"/>
      <c r="L1048169" s="3"/>
      <c r="M1048169" s="2"/>
    </row>
    <row r="1048170" s="1" customFormat="1" spans="5:13">
      <c r="E1048170" s="2"/>
      <c r="F1048170" s="2"/>
      <c r="G1048170" s="2"/>
      <c r="H1048170" s="2"/>
      <c r="I1048170" s="2"/>
      <c r="J1048170" s="2"/>
      <c r="K1048170" s="2"/>
      <c r="L1048170" s="3"/>
      <c r="M1048170" s="2"/>
    </row>
    <row r="1048171" s="1" customFormat="1" spans="5:13">
      <c r="E1048171" s="2"/>
      <c r="F1048171" s="2"/>
      <c r="G1048171" s="2"/>
      <c r="H1048171" s="2"/>
      <c r="I1048171" s="2"/>
      <c r="J1048171" s="2"/>
      <c r="K1048171" s="2"/>
      <c r="L1048171" s="3"/>
      <c r="M1048171" s="2"/>
    </row>
    <row r="1048172" s="1" customFormat="1" spans="5:13">
      <c r="E1048172" s="2"/>
      <c r="F1048172" s="2"/>
      <c r="G1048172" s="2"/>
      <c r="H1048172" s="2"/>
      <c r="I1048172" s="2"/>
      <c r="J1048172" s="2"/>
      <c r="K1048172" s="2"/>
      <c r="L1048172" s="3"/>
      <c r="M1048172" s="2"/>
    </row>
    <row r="1048173" s="1" customFormat="1" spans="5:13">
      <c r="E1048173" s="2"/>
      <c r="F1048173" s="2"/>
      <c r="G1048173" s="2"/>
      <c r="H1048173" s="2"/>
      <c r="I1048173" s="2"/>
      <c r="J1048173" s="2"/>
      <c r="K1048173" s="2"/>
      <c r="L1048173" s="3"/>
      <c r="M1048173" s="2"/>
    </row>
    <row r="1048174" s="1" customFormat="1" spans="5:13">
      <c r="E1048174" s="2"/>
      <c r="F1048174" s="2"/>
      <c r="G1048174" s="2"/>
      <c r="H1048174" s="2"/>
      <c r="I1048174" s="2"/>
      <c r="J1048174" s="2"/>
      <c r="K1048174" s="2"/>
      <c r="L1048174" s="3"/>
      <c r="M1048174" s="2"/>
    </row>
    <row r="1048175" s="1" customFormat="1" spans="5:13">
      <c r="E1048175" s="2"/>
      <c r="F1048175" s="2"/>
      <c r="G1048175" s="2"/>
      <c r="H1048175" s="2"/>
      <c r="I1048175" s="2"/>
      <c r="J1048175" s="2"/>
      <c r="K1048175" s="2"/>
      <c r="L1048175" s="3"/>
      <c r="M1048175" s="2"/>
    </row>
    <row r="1048176" s="1" customFormat="1" spans="5:13">
      <c r="E1048176" s="2"/>
      <c r="F1048176" s="2"/>
      <c r="G1048176" s="2"/>
      <c r="H1048176" s="2"/>
      <c r="I1048176" s="2"/>
      <c r="J1048176" s="2"/>
      <c r="K1048176" s="2"/>
      <c r="L1048176" s="3"/>
      <c r="M1048176" s="2"/>
    </row>
    <row r="1048177" s="1" customFormat="1" spans="5:13">
      <c r="E1048177" s="2"/>
      <c r="F1048177" s="2"/>
      <c r="G1048177" s="2"/>
      <c r="H1048177" s="2"/>
      <c r="I1048177" s="2"/>
      <c r="J1048177" s="2"/>
      <c r="K1048177" s="2"/>
      <c r="L1048177" s="3"/>
      <c r="M1048177" s="2"/>
    </row>
    <row r="1048178" s="1" customFormat="1" spans="5:13">
      <c r="E1048178" s="2"/>
      <c r="F1048178" s="2"/>
      <c r="G1048178" s="2"/>
      <c r="H1048178" s="2"/>
      <c r="I1048178" s="2"/>
      <c r="J1048178" s="2"/>
      <c r="K1048178" s="2"/>
      <c r="L1048178" s="3"/>
      <c r="M1048178" s="2"/>
    </row>
    <row r="1048179" s="1" customFormat="1" spans="5:13">
      <c r="E1048179" s="2"/>
      <c r="F1048179" s="2"/>
      <c r="G1048179" s="2"/>
      <c r="H1048179" s="2"/>
      <c r="I1048179" s="2"/>
      <c r="J1048179" s="2"/>
      <c r="K1048179" s="2"/>
      <c r="L1048179" s="3"/>
      <c r="M1048179" s="2"/>
    </row>
    <row r="1048180" s="1" customFormat="1" spans="5:13">
      <c r="E1048180" s="2"/>
      <c r="F1048180" s="2"/>
      <c r="G1048180" s="2"/>
      <c r="H1048180" s="2"/>
      <c r="I1048180" s="2"/>
      <c r="J1048180" s="2"/>
      <c r="K1048180" s="2"/>
      <c r="L1048180" s="3"/>
      <c r="M1048180" s="2"/>
    </row>
    <row r="1048181" s="1" customFormat="1" spans="5:13">
      <c r="E1048181" s="2"/>
      <c r="F1048181" s="2"/>
      <c r="G1048181" s="2"/>
      <c r="H1048181" s="2"/>
      <c r="I1048181" s="2"/>
      <c r="J1048181" s="2"/>
      <c r="K1048181" s="2"/>
      <c r="L1048181" s="3"/>
      <c r="M1048181" s="2"/>
    </row>
    <row r="1048182" s="1" customFormat="1" spans="5:13">
      <c r="E1048182" s="2"/>
      <c r="F1048182" s="2"/>
      <c r="G1048182" s="2"/>
      <c r="H1048182" s="2"/>
      <c r="I1048182" s="2"/>
      <c r="J1048182" s="2"/>
      <c r="K1048182" s="2"/>
      <c r="L1048182" s="3"/>
      <c r="M1048182" s="2"/>
    </row>
    <row r="1048183" s="1" customFormat="1" spans="5:13">
      <c r="E1048183" s="2"/>
      <c r="F1048183" s="2"/>
      <c r="G1048183" s="2"/>
      <c r="H1048183" s="2"/>
      <c r="I1048183" s="2"/>
      <c r="J1048183" s="2"/>
      <c r="K1048183" s="2"/>
      <c r="L1048183" s="3"/>
      <c r="M1048183" s="2"/>
    </row>
    <row r="1048184" s="1" customFormat="1" spans="5:13">
      <c r="E1048184" s="2"/>
      <c r="F1048184" s="2"/>
      <c r="G1048184" s="2"/>
      <c r="H1048184" s="2"/>
      <c r="I1048184" s="2"/>
      <c r="J1048184" s="2"/>
      <c r="K1048184" s="2"/>
      <c r="L1048184" s="3"/>
      <c r="M1048184" s="2"/>
    </row>
    <row r="1048185" s="1" customFormat="1" spans="5:13">
      <c r="E1048185" s="2"/>
      <c r="F1048185" s="2"/>
      <c r="G1048185" s="2"/>
      <c r="H1048185" s="2"/>
      <c r="I1048185" s="2"/>
      <c r="J1048185" s="2"/>
      <c r="K1048185" s="2"/>
      <c r="L1048185" s="3"/>
      <c r="M1048185" s="2"/>
    </row>
    <row r="1048186" s="1" customFormat="1" spans="5:13">
      <c r="E1048186" s="2"/>
      <c r="F1048186" s="2"/>
      <c r="G1048186" s="2"/>
      <c r="H1048186" s="2"/>
      <c r="I1048186" s="2"/>
      <c r="J1048186" s="2"/>
      <c r="K1048186" s="2"/>
      <c r="L1048186" s="3"/>
      <c r="M1048186" s="2"/>
    </row>
    <row r="1048187" s="1" customFormat="1" spans="5:13">
      <c r="E1048187" s="2"/>
      <c r="F1048187" s="2"/>
      <c r="G1048187" s="2"/>
      <c r="H1048187" s="2"/>
      <c r="I1048187" s="2"/>
      <c r="J1048187" s="2"/>
      <c r="K1048187" s="2"/>
      <c r="L1048187" s="3"/>
      <c r="M1048187" s="2"/>
    </row>
    <row r="1048188" s="1" customFormat="1" spans="5:13">
      <c r="E1048188" s="2"/>
      <c r="F1048188" s="2"/>
      <c r="G1048188" s="2"/>
      <c r="H1048188" s="2"/>
      <c r="I1048188" s="2"/>
      <c r="J1048188" s="2"/>
      <c r="K1048188" s="2"/>
      <c r="L1048188" s="3"/>
      <c r="M1048188" s="2"/>
    </row>
    <row r="1048189" s="1" customFormat="1" spans="5:13">
      <c r="E1048189" s="2"/>
      <c r="F1048189" s="2"/>
      <c r="G1048189" s="2"/>
      <c r="H1048189" s="2"/>
      <c r="I1048189" s="2"/>
      <c r="J1048189" s="2"/>
      <c r="K1048189" s="2"/>
      <c r="L1048189" s="3"/>
      <c r="M1048189" s="2"/>
    </row>
    <row r="1048190" s="1" customFormat="1" spans="5:13">
      <c r="E1048190" s="2"/>
      <c r="F1048190" s="2"/>
      <c r="G1048190" s="2"/>
      <c r="H1048190" s="2"/>
      <c r="I1048190" s="2"/>
      <c r="J1048190" s="2"/>
      <c r="K1048190" s="2"/>
      <c r="L1048190" s="3"/>
      <c r="M1048190" s="2"/>
    </row>
    <row r="1048191" s="1" customFormat="1" spans="5:13">
      <c r="E1048191" s="2"/>
      <c r="F1048191" s="2"/>
      <c r="G1048191" s="2"/>
      <c r="H1048191" s="2"/>
      <c r="I1048191" s="2"/>
      <c r="J1048191" s="2"/>
      <c r="K1048191" s="2"/>
      <c r="L1048191" s="3"/>
      <c r="M1048191" s="2"/>
    </row>
    <row r="1048192" s="1" customFormat="1" spans="5:13">
      <c r="E1048192" s="2"/>
      <c r="F1048192" s="2"/>
      <c r="G1048192" s="2"/>
      <c r="H1048192" s="2"/>
      <c r="I1048192" s="2"/>
      <c r="J1048192" s="2"/>
      <c r="K1048192" s="2"/>
      <c r="L1048192" s="3"/>
      <c r="M1048192" s="2"/>
    </row>
    <row r="1048193" s="1" customFormat="1" spans="5:13">
      <c r="E1048193" s="2"/>
      <c r="F1048193" s="2"/>
      <c r="G1048193" s="2"/>
      <c r="H1048193" s="2"/>
      <c r="I1048193" s="2"/>
      <c r="J1048193" s="2"/>
      <c r="K1048193" s="2"/>
      <c r="L1048193" s="3"/>
      <c r="M1048193" s="2"/>
    </row>
    <row r="1048194" s="1" customFormat="1" spans="5:13">
      <c r="E1048194" s="2"/>
      <c r="F1048194" s="2"/>
      <c r="G1048194" s="2"/>
      <c r="H1048194" s="2"/>
      <c r="I1048194" s="2"/>
      <c r="J1048194" s="2"/>
      <c r="K1048194" s="2"/>
      <c r="L1048194" s="3"/>
      <c r="M1048194" s="2"/>
    </row>
    <row r="1048195" s="1" customFormat="1" spans="5:13">
      <c r="E1048195" s="2"/>
      <c r="F1048195" s="2"/>
      <c r="G1048195" s="2"/>
      <c r="H1048195" s="2"/>
      <c r="I1048195" s="2"/>
      <c r="J1048195" s="2"/>
      <c r="K1048195" s="2"/>
      <c r="L1048195" s="3"/>
      <c r="M1048195" s="2"/>
    </row>
    <row r="1048196" s="1" customFormat="1" spans="5:13">
      <c r="E1048196" s="2"/>
      <c r="F1048196" s="2"/>
      <c r="G1048196" s="2"/>
      <c r="H1048196" s="2"/>
      <c r="I1048196" s="2"/>
      <c r="J1048196" s="2"/>
      <c r="K1048196" s="2"/>
      <c r="L1048196" s="3"/>
      <c r="M1048196" s="2"/>
    </row>
    <row r="1048197" s="1" customFormat="1" spans="5:13">
      <c r="E1048197" s="2"/>
      <c r="F1048197" s="2"/>
      <c r="G1048197" s="2"/>
      <c r="H1048197" s="2"/>
      <c r="I1048197" s="2"/>
      <c r="J1048197" s="2"/>
      <c r="K1048197" s="2"/>
      <c r="L1048197" s="3"/>
      <c r="M1048197" s="2"/>
    </row>
    <row r="1048198" s="1" customFormat="1" spans="5:13">
      <c r="E1048198" s="2"/>
      <c r="F1048198" s="2"/>
      <c r="G1048198" s="2"/>
      <c r="H1048198" s="2"/>
      <c r="I1048198" s="2"/>
      <c r="J1048198" s="2"/>
      <c r="K1048198" s="2"/>
      <c r="L1048198" s="3"/>
      <c r="M1048198" s="2"/>
    </row>
    <row r="1048199" s="1" customFormat="1" spans="5:13">
      <c r="E1048199" s="2"/>
      <c r="F1048199" s="2"/>
      <c r="G1048199" s="2"/>
      <c r="H1048199" s="2"/>
      <c r="I1048199" s="2"/>
      <c r="J1048199" s="2"/>
      <c r="K1048199" s="2"/>
      <c r="L1048199" s="3"/>
      <c r="M1048199" s="2"/>
    </row>
    <row r="1048200" s="1" customFormat="1" spans="5:13">
      <c r="E1048200" s="2"/>
      <c r="F1048200" s="2"/>
      <c r="G1048200" s="2"/>
      <c r="H1048200" s="2"/>
      <c r="I1048200" s="2"/>
      <c r="J1048200" s="2"/>
      <c r="K1048200" s="2"/>
      <c r="L1048200" s="3"/>
      <c r="M1048200" s="2"/>
    </row>
    <row r="1048201" s="1" customFormat="1" spans="5:13">
      <c r="E1048201" s="2"/>
      <c r="F1048201" s="2"/>
      <c r="G1048201" s="2"/>
      <c r="H1048201" s="2"/>
      <c r="I1048201" s="2"/>
      <c r="J1048201" s="2"/>
      <c r="K1048201" s="2"/>
      <c r="L1048201" s="3"/>
      <c r="M1048201" s="2"/>
    </row>
    <row r="1048202" s="1" customFormat="1" spans="5:13">
      <c r="E1048202" s="2"/>
      <c r="F1048202" s="2"/>
      <c r="G1048202" s="2"/>
      <c r="H1048202" s="2"/>
      <c r="I1048202" s="2"/>
      <c r="J1048202" s="2"/>
      <c r="K1048202" s="2"/>
      <c r="L1048202" s="3"/>
      <c r="M1048202" s="2"/>
    </row>
    <row r="1048203" s="1" customFormat="1" spans="5:13">
      <c r="E1048203" s="2"/>
      <c r="F1048203" s="2"/>
      <c r="G1048203" s="2"/>
      <c r="H1048203" s="2"/>
      <c r="I1048203" s="2"/>
      <c r="J1048203" s="2"/>
      <c r="K1048203" s="2"/>
      <c r="L1048203" s="3"/>
      <c r="M1048203" s="2"/>
    </row>
    <row r="1048204" s="1" customFormat="1" spans="5:13">
      <c r="E1048204" s="2"/>
      <c r="F1048204" s="2"/>
      <c r="G1048204" s="2"/>
      <c r="H1048204" s="2"/>
      <c r="I1048204" s="2"/>
      <c r="J1048204" s="2"/>
      <c r="K1048204" s="2"/>
      <c r="L1048204" s="3"/>
      <c r="M1048204" s="2"/>
    </row>
    <row r="1048205" s="1" customFormat="1" spans="5:13">
      <c r="E1048205" s="2"/>
      <c r="F1048205" s="2"/>
      <c r="G1048205" s="2"/>
      <c r="H1048205" s="2"/>
      <c r="I1048205" s="2"/>
      <c r="J1048205" s="2"/>
      <c r="K1048205" s="2"/>
      <c r="L1048205" s="3"/>
      <c r="M1048205" s="2"/>
    </row>
    <row r="1048206" s="1" customFormat="1" spans="5:13">
      <c r="E1048206" s="2"/>
      <c r="F1048206" s="2"/>
      <c r="G1048206" s="2"/>
      <c r="H1048206" s="2"/>
      <c r="I1048206" s="2"/>
      <c r="J1048206" s="2"/>
      <c r="K1048206" s="2"/>
      <c r="L1048206" s="3"/>
      <c r="M1048206" s="2"/>
    </row>
    <row r="1048207" s="1" customFormat="1" spans="5:13">
      <c r="E1048207" s="2"/>
      <c r="F1048207" s="2"/>
      <c r="G1048207" s="2"/>
      <c r="H1048207" s="2"/>
      <c r="I1048207" s="2"/>
      <c r="J1048207" s="2"/>
      <c r="K1048207" s="2"/>
      <c r="L1048207" s="3"/>
      <c r="M1048207" s="2"/>
    </row>
    <row r="1048208" s="1" customFormat="1" spans="5:13">
      <c r="E1048208" s="2"/>
      <c r="F1048208" s="2"/>
      <c r="G1048208" s="2"/>
      <c r="H1048208" s="2"/>
      <c r="I1048208" s="2"/>
      <c r="J1048208" s="2"/>
      <c r="K1048208" s="2"/>
      <c r="L1048208" s="3"/>
      <c r="M1048208" s="2"/>
    </row>
    <row r="1048209" s="1" customFormat="1" spans="5:13">
      <c r="E1048209" s="2"/>
      <c r="F1048209" s="2"/>
      <c r="G1048209" s="2"/>
      <c r="H1048209" s="2"/>
      <c r="I1048209" s="2"/>
      <c r="J1048209" s="2"/>
      <c r="K1048209" s="2"/>
      <c r="L1048209" s="3"/>
      <c r="M1048209" s="2"/>
    </row>
    <row r="1048210" s="1" customFormat="1" spans="5:13">
      <c r="E1048210" s="2"/>
      <c r="F1048210" s="2"/>
      <c r="G1048210" s="2"/>
      <c r="H1048210" s="2"/>
      <c r="I1048210" s="2"/>
      <c r="J1048210" s="2"/>
      <c r="K1048210" s="2"/>
      <c r="L1048210" s="3"/>
      <c r="M1048210" s="2"/>
    </row>
    <row r="1048211" s="1" customFormat="1" spans="5:13">
      <c r="E1048211" s="2"/>
      <c r="F1048211" s="2"/>
      <c r="G1048211" s="2"/>
      <c r="H1048211" s="2"/>
      <c r="I1048211" s="2"/>
      <c r="J1048211" s="2"/>
      <c r="K1048211" s="2"/>
      <c r="L1048211" s="3"/>
      <c r="M1048211" s="2"/>
    </row>
    <row r="1048212" s="1" customFormat="1" spans="5:13">
      <c r="E1048212" s="2"/>
      <c r="F1048212" s="2"/>
      <c r="G1048212" s="2"/>
      <c r="H1048212" s="2"/>
      <c r="I1048212" s="2"/>
      <c r="J1048212" s="2"/>
      <c r="K1048212" s="2"/>
      <c r="L1048212" s="3"/>
      <c r="M1048212" s="2"/>
    </row>
    <row r="1048213" s="1" customFormat="1" spans="5:13">
      <c r="E1048213" s="2"/>
      <c r="F1048213" s="2"/>
      <c r="G1048213" s="2"/>
      <c r="H1048213" s="2"/>
      <c r="I1048213" s="2"/>
      <c r="J1048213" s="2"/>
      <c r="K1048213" s="2"/>
      <c r="L1048213" s="3"/>
      <c r="M1048213" s="2"/>
    </row>
    <row r="1048214" s="1" customFormat="1" spans="5:13">
      <c r="E1048214" s="2"/>
      <c r="F1048214" s="2"/>
      <c r="G1048214" s="2"/>
      <c r="H1048214" s="2"/>
      <c r="I1048214" s="2"/>
      <c r="J1048214" s="2"/>
      <c r="K1048214" s="2"/>
      <c r="L1048214" s="3"/>
      <c r="M1048214" s="2"/>
    </row>
    <row r="1048215" s="1" customFormat="1" spans="5:13">
      <c r="E1048215" s="2"/>
      <c r="F1048215" s="2"/>
      <c r="G1048215" s="2"/>
      <c r="H1048215" s="2"/>
      <c r="I1048215" s="2"/>
      <c r="J1048215" s="2"/>
      <c r="K1048215" s="2"/>
      <c r="L1048215" s="3"/>
      <c r="M1048215" s="2"/>
    </row>
    <row r="1048216" s="1" customFormat="1" spans="5:13">
      <c r="E1048216" s="2"/>
      <c r="F1048216" s="2"/>
      <c r="G1048216" s="2"/>
      <c r="H1048216" s="2"/>
      <c r="I1048216" s="2"/>
      <c r="J1048216" s="2"/>
      <c r="K1048216" s="2"/>
      <c r="L1048216" s="3"/>
      <c r="M1048216" s="2"/>
    </row>
    <row r="1048217" s="1" customFormat="1" spans="5:13">
      <c r="E1048217" s="2"/>
      <c r="F1048217" s="2"/>
      <c r="G1048217" s="2"/>
      <c r="H1048217" s="2"/>
      <c r="I1048217" s="2"/>
      <c r="J1048217" s="2"/>
      <c r="K1048217" s="2"/>
      <c r="L1048217" s="3"/>
      <c r="M1048217" s="2"/>
    </row>
    <row r="1048218" s="1" customFormat="1" spans="5:13">
      <c r="E1048218" s="2"/>
      <c r="F1048218" s="2"/>
      <c r="G1048218" s="2"/>
      <c r="H1048218" s="2"/>
      <c r="I1048218" s="2"/>
      <c r="J1048218" s="2"/>
      <c r="K1048218" s="2"/>
      <c r="L1048218" s="3"/>
      <c r="M1048218" s="2"/>
    </row>
    <row r="1048219" s="1" customFormat="1" spans="5:13">
      <c r="E1048219" s="2"/>
      <c r="F1048219" s="2"/>
      <c r="G1048219" s="2"/>
      <c r="H1048219" s="2"/>
      <c r="I1048219" s="2"/>
      <c r="J1048219" s="2"/>
      <c r="K1048219" s="2"/>
      <c r="L1048219" s="3"/>
      <c r="M1048219" s="2"/>
    </row>
    <row r="1048220" s="1" customFormat="1" spans="5:13">
      <c r="E1048220" s="2"/>
      <c r="F1048220" s="2"/>
      <c r="G1048220" s="2"/>
      <c r="H1048220" s="2"/>
      <c r="I1048220" s="2"/>
      <c r="J1048220" s="2"/>
      <c r="K1048220" s="2"/>
      <c r="L1048220" s="3"/>
      <c r="M1048220" s="2"/>
    </row>
    <row r="1048221" s="1" customFormat="1" spans="5:13">
      <c r="E1048221" s="2"/>
      <c r="F1048221" s="2"/>
      <c r="G1048221" s="2"/>
      <c r="H1048221" s="2"/>
      <c r="I1048221" s="2"/>
      <c r="J1048221" s="2"/>
      <c r="K1048221" s="2"/>
      <c r="L1048221" s="3"/>
      <c r="M1048221" s="2"/>
    </row>
    <row r="1048222" s="1" customFormat="1" spans="5:13">
      <c r="E1048222" s="2"/>
      <c r="F1048222" s="2"/>
      <c r="G1048222" s="2"/>
      <c r="H1048222" s="2"/>
      <c r="I1048222" s="2"/>
      <c r="J1048222" s="2"/>
      <c r="K1048222" s="2"/>
      <c r="L1048222" s="3"/>
      <c r="M1048222" s="2"/>
    </row>
    <row r="1048223" s="1" customFormat="1" spans="5:13">
      <c r="E1048223" s="2"/>
      <c r="F1048223" s="2"/>
      <c r="G1048223" s="2"/>
      <c r="H1048223" s="2"/>
      <c r="I1048223" s="2"/>
      <c r="J1048223" s="2"/>
      <c r="K1048223" s="2"/>
      <c r="L1048223" s="3"/>
      <c r="M1048223" s="2"/>
    </row>
    <row r="1048224" s="1" customFormat="1" spans="5:13">
      <c r="E1048224" s="2"/>
      <c r="F1048224" s="2"/>
      <c r="G1048224" s="2"/>
      <c r="H1048224" s="2"/>
      <c r="I1048224" s="2"/>
      <c r="J1048224" s="2"/>
      <c r="K1048224" s="2"/>
      <c r="L1048224" s="3"/>
      <c r="M1048224" s="2"/>
    </row>
    <row r="1048225" s="1" customFormat="1" spans="5:13">
      <c r="E1048225" s="2"/>
      <c r="F1048225" s="2"/>
      <c r="G1048225" s="2"/>
      <c r="H1048225" s="2"/>
      <c r="I1048225" s="2"/>
      <c r="J1048225" s="2"/>
      <c r="K1048225" s="2"/>
      <c r="L1048225" s="3"/>
      <c r="M1048225" s="2"/>
    </row>
    <row r="1048226" s="1" customFormat="1" spans="5:13">
      <c r="E1048226" s="2"/>
      <c r="F1048226" s="2"/>
      <c r="G1048226" s="2"/>
      <c r="H1048226" s="2"/>
      <c r="I1048226" s="2"/>
      <c r="J1048226" s="2"/>
      <c r="K1048226" s="2"/>
      <c r="L1048226" s="3"/>
      <c r="M1048226" s="2"/>
    </row>
    <row r="1048227" s="1" customFormat="1" spans="5:13">
      <c r="E1048227" s="2"/>
      <c r="F1048227" s="2"/>
      <c r="G1048227" s="2"/>
      <c r="H1048227" s="2"/>
      <c r="I1048227" s="2"/>
      <c r="J1048227" s="2"/>
      <c r="K1048227" s="2"/>
      <c r="L1048227" s="3"/>
      <c r="M1048227" s="2"/>
    </row>
    <row r="1048228" s="1" customFormat="1" spans="5:13">
      <c r="E1048228" s="2"/>
      <c r="F1048228" s="2"/>
      <c r="G1048228" s="2"/>
      <c r="H1048228" s="2"/>
      <c r="I1048228" s="2"/>
      <c r="J1048228" s="2"/>
      <c r="K1048228" s="2"/>
      <c r="L1048228" s="3"/>
      <c r="M1048228" s="2"/>
    </row>
    <row r="1048229" s="1" customFormat="1" spans="5:13">
      <c r="E1048229" s="2"/>
      <c r="F1048229" s="2"/>
      <c r="G1048229" s="2"/>
      <c r="H1048229" s="2"/>
      <c r="I1048229" s="2"/>
      <c r="J1048229" s="2"/>
      <c r="K1048229" s="2"/>
      <c r="L1048229" s="3"/>
      <c r="M1048229" s="2"/>
    </row>
    <row r="1048230" s="1" customFormat="1" spans="5:13">
      <c r="E1048230" s="2"/>
      <c r="F1048230" s="2"/>
      <c r="G1048230" s="2"/>
      <c r="H1048230" s="2"/>
      <c r="I1048230" s="2"/>
      <c r="J1048230" s="2"/>
      <c r="K1048230" s="2"/>
      <c r="L1048230" s="3"/>
      <c r="M1048230" s="2"/>
    </row>
    <row r="1048231" s="1" customFormat="1" spans="5:13">
      <c r="E1048231" s="2"/>
      <c r="F1048231" s="2"/>
      <c r="G1048231" s="2"/>
      <c r="H1048231" s="2"/>
      <c r="I1048231" s="2"/>
      <c r="J1048231" s="2"/>
      <c r="K1048231" s="2"/>
      <c r="L1048231" s="3"/>
      <c r="M1048231" s="2"/>
    </row>
    <row r="1048232" s="1" customFormat="1" spans="5:13">
      <c r="E1048232" s="2"/>
      <c r="F1048232" s="2"/>
      <c r="G1048232" s="2"/>
      <c r="H1048232" s="2"/>
      <c r="I1048232" s="2"/>
      <c r="J1048232" s="2"/>
      <c r="K1048232" s="2"/>
      <c r="L1048232" s="3"/>
      <c r="M1048232" s="2"/>
    </row>
    <row r="1048233" s="1" customFormat="1" spans="5:13">
      <c r="E1048233" s="2"/>
      <c r="F1048233" s="2"/>
      <c r="G1048233" s="2"/>
      <c r="H1048233" s="2"/>
      <c r="I1048233" s="2"/>
      <c r="J1048233" s="2"/>
      <c r="K1048233" s="2"/>
      <c r="L1048233" s="3"/>
      <c r="M1048233" s="2"/>
    </row>
    <row r="1048234" s="1" customFormat="1" spans="5:13">
      <c r="E1048234" s="2"/>
      <c r="F1048234" s="2"/>
      <c r="G1048234" s="2"/>
      <c r="H1048234" s="2"/>
      <c r="I1048234" s="2"/>
      <c r="J1048234" s="2"/>
      <c r="K1048234" s="2"/>
      <c r="L1048234" s="3"/>
      <c r="M1048234" s="2"/>
    </row>
    <row r="1048235" s="1" customFormat="1" spans="5:13">
      <c r="E1048235" s="2"/>
      <c r="F1048235" s="2"/>
      <c r="G1048235" s="2"/>
      <c r="H1048235" s="2"/>
      <c r="I1048235" s="2"/>
      <c r="J1048235" s="2"/>
      <c r="K1048235" s="2"/>
      <c r="L1048235" s="3"/>
      <c r="M1048235" s="2"/>
    </row>
    <row r="1048236" s="1" customFormat="1" spans="5:13">
      <c r="E1048236" s="2"/>
      <c r="F1048236" s="2"/>
      <c r="G1048236" s="2"/>
      <c r="H1048236" s="2"/>
      <c r="I1048236" s="2"/>
      <c r="J1048236" s="2"/>
      <c r="K1048236" s="2"/>
      <c r="L1048236" s="3"/>
      <c r="M1048236" s="2"/>
    </row>
    <row r="1048237" s="1" customFormat="1" spans="5:13">
      <c r="E1048237" s="2"/>
      <c r="F1048237" s="2"/>
      <c r="G1048237" s="2"/>
      <c r="H1048237" s="2"/>
      <c r="I1048237" s="2"/>
      <c r="J1048237" s="2"/>
      <c r="K1048237" s="2"/>
      <c r="L1048237" s="3"/>
      <c r="M1048237" s="2"/>
    </row>
    <row r="1048238" s="1" customFormat="1" spans="5:13">
      <c r="E1048238" s="2"/>
      <c r="F1048238" s="2"/>
      <c r="G1048238" s="2"/>
      <c r="H1048238" s="2"/>
      <c r="I1048238" s="2"/>
      <c r="J1048238" s="2"/>
      <c r="K1048238" s="2"/>
      <c r="L1048238" s="3"/>
      <c r="M1048238" s="2"/>
    </row>
    <row r="1048239" s="1" customFormat="1" spans="5:13">
      <c r="E1048239" s="2"/>
      <c r="F1048239" s="2"/>
      <c r="G1048239" s="2"/>
      <c r="H1048239" s="2"/>
      <c r="I1048239" s="2"/>
      <c r="J1048239" s="2"/>
      <c r="K1048239" s="2"/>
      <c r="L1048239" s="3"/>
      <c r="M1048239" s="2"/>
    </row>
    <row r="1048240" s="1" customFormat="1" spans="5:13">
      <c r="E1048240" s="2"/>
      <c r="F1048240" s="2"/>
      <c r="G1048240" s="2"/>
      <c r="H1048240" s="2"/>
      <c r="I1048240" s="2"/>
      <c r="J1048240" s="2"/>
      <c r="K1048240" s="2"/>
      <c r="L1048240" s="3"/>
      <c r="M1048240" s="2"/>
    </row>
    <row r="1048241" s="1" customFormat="1" spans="5:13">
      <c r="E1048241" s="2"/>
      <c r="F1048241" s="2"/>
      <c r="G1048241" s="2"/>
      <c r="H1048241" s="2"/>
      <c r="I1048241" s="2"/>
      <c r="J1048241" s="2"/>
      <c r="K1048241" s="2"/>
      <c r="L1048241" s="3"/>
      <c r="M1048241" s="2"/>
    </row>
    <row r="1048242" s="1" customFormat="1" spans="5:13">
      <c r="E1048242" s="2"/>
      <c r="F1048242" s="2"/>
      <c r="G1048242" s="2"/>
      <c r="H1048242" s="2"/>
      <c r="I1048242" s="2"/>
      <c r="J1048242" s="2"/>
      <c r="K1048242" s="2"/>
      <c r="L1048242" s="3"/>
      <c r="M1048242" s="2"/>
    </row>
    <row r="1048243" s="1" customFormat="1" spans="5:13">
      <c r="E1048243" s="2"/>
      <c r="F1048243" s="2"/>
      <c r="G1048243" s="2"/>
      <c r="H1048243" s="2"/>
      <c r="I1048243" s="2"/>
      <c r="J1048243" s="2"/>
      <c r="K1048243" s="2"/>
      <c r="L1048243" s="3"/>
      <c r="M1048243" s="2"/>
    </row>
    <row r="1048244" s="1" customFormat="1" spans="5:13">
      <c r="E1048244" s="2"/>
      <c r="F1048244" s="2"/>
      <c r="G1048244" s="2"/>
      <c r="H1048244" s="2"/>
      <c r="I1048244" s="2"/>
      <c r="J1048244" s="2"/>
      <c r="K1048244" s="2"/>
      <c r="L1048244" s="3"/>
      <c r="M1048244" s="2"/>
    </row>
    <row r="1048245" s="1" customFormat="1" spans="5:13">
      <c r="E1048245" s="2"/>
      <c r="F1048245" s="2"/>
      <c r="G1048245" s="2"/>
      <c r="H1048245" s="2"/>
      <c r="I1048245" s="2"/>
      <c r="J1048245" s="2"/>
      <c r="K1048245" s="2"/>
      <c r="L1048245" s="3"/>
      <c r="M1048245" s="2"/>
    </row>
    <row r="1048246" s="1" customFormat="1" spans="5:13">
      <c r="E1048246" s="2"/>
      <c r="F1048246" s="2"/>
      <c r="G1048246" s="2"/>
      <c r="H1048246" s="2"/>
      <c r="I1048246" s="2"/>
      <c r="J1048246" s="2"/>
      <c r="K1048246" s="2"/>
      <c r="L1048246" s="3"/>
      <c r="M1048246" s="2"/>
    </row>
    <row r="1048247" s="1" customFormat="1" spans="5:13">
      <c r="E1048247" s="2"/>
      <c r="F1048247" s="2"/>
      <c r="G1048247" s="2"/>
      <c r="H1048247" s="2"/>
      <c r="I1048247" s="2"/>
      <c r="J1048247" s="2"/>
      <c r="K1048247" s="2"/>
      <c r="L1048247" s="3"/>
      <c r="M1048247" s="2"/>
    </row>
    <row r="1048248" s="1" customFormat="1" spans="5:13">
      <c r="E1048248" s="2"/>
      <c r="F1048248" s="2"/>
      <c r="G1048248" s="2"/>
      <c r="H1048248" s="2"/>
      <c r="I1048248" s="2"/>
      <c r="J1048248" s="2"/>
      <c r="K1048248" s="2"/>
      <c r="L1048248" s="3"/>
      <c r="M1048248" s="2"/>
    </row>
    <row r="1048249" s="1" customFormat="1" spans="5:13">
      <c r="E1048249" s="2"/>
      <c r="F1048249" s="2"/>
      <c r="G1048249" s="2"/>
      <c r="H1048249" s="2"/>
      <c r="I1048249" s="2"/>
      <c r="J1048249" s="2"/>
      <c r="K1048249" s="2"/>
      <c r="L1048249" s="3"/>
      <c r="M1048249" s="2"/>
    </row>
    <row r="1048250" s="1" customFormat="1" spans="5:13">
      <c r="E1048250" s="2"/>
      <c r="F1048250" s="2"/>
      <c r="G1048250" s="2"/>
      <c r="H1048250" s="2"/>
      <c r="I1048250" s="2"/>
      <c r="J1048250" s="2"/>
      <c r="K1048250" s="2"/>
      <c r="L1048250" s="3"/>
      <c r="M1048250" s="2"/>
    </row>
    <row r="1048251" s="1" customFormat="1" spans="5:13">
      <c r="E1048251" s="2"/>
      <c r="F1048251" s="2"/>
      <c r="G1048251" s="2"/>
      <c r="H1048251" s="2"/>
      <c r="I1048251" s="2"/>
      <c r="J1048251" s="2"/>
      <c r="K1048251" s="2"/>
      <c r="L1048251" s="3"/>
      <c r="M1048251" s="2"/>
    </row>
    <row r="1048252" s="1" customFormat="1" spans="5:13">
      <c r="E1048252" s="2"/>
      <c r="F1048252" s="2"/>
      <c r="G1048252" s="2"/>
      <c r="H1048252" s="2"/>
      <c r="I1048252" s="2"/>
      <c r="J1048252" s="2"/>
      <c r="K1048252" s="2"/>
      <c r="L1048252" s="3"/>
      <c r="M1048252" s="2"/>
    </row>
    <row r="1048253" s="1" customFormat="1" spans="5:13">
      <c r="E1048253" s="2"/>
      <c r="F1048253" s="2"/>
      <c r="G1048253" s="2"/>
      <c r="H1048253" s="2"/>
      <c r="I1048253" s="2"/>
      <c r="J1048253" s="2"/>
      <c r="K1048253" s="2"/>
      <c r="L1048253" s="3"/>
      <c r="M1048253" s="2"/>
    </row>
    <row r="1048254" s="1" customFormat="1" spans="5:13">
      <c r="E1048254" s="2"/>
      <c r="F1048254" s="2"/>
      <c r="G1048254" s="2"/>
      <c r="H1048254" s="2"/>
      <c r="I1048254" s="2"/>
      <c r="J1048254" s="2"/>
      <c r="K1048254" s="2"/>
      <c r="L1048254" s="3"/>
      <c r="M1048254" s="2"/>
    </row>
    <row r="1048255" s="1" customFormat="1" spans="5:13">
      <c r="E1048255" s="2"/>
      <c r="F1048255" s="2"/>
      <c r="G1048255" s="2"/>
      <c r="H1048255" s="2"/>
      <c r="I1048255" s="2"/>
      <c r="J1048255" s="2"/>
      <c r="K1048255" s="2"/>
      <c r="L1048255" s="3"/>
      <c r="M1048255" s="2"/>
    </row>
    <row r="1048256" s="1" customFormat="1" spans="5:13">
      <c r="E1048256" s="2"/>
      <c r="F1048256" s="2"/>
      <c r="G1048256" s="2"/>
      <c r="H1048256" s="2"/>
      <c r="I1048256" s="2"/>
      <c r="J1048256" s="2"/>
      <c r="K1048256" s="2"/>
      <c r="L1048256" s="3"/>
      <c r="M1048256" s="2"/>
    </row>
    <row r="1048257" s="1" customFormat="1" spans="5:13">
      <c r="E1048257" s="2"/>
      <c r="F1048257" s="2"/>
      <c r="G1048257" s="2"/>
      <c r="H1048257" s="2"/>
      <c r="I1048257" s="2"/>
      <c r="J1048257" s="2"/>
      <c r="K1048257" s="2"/>
      <c r="L1048257" s="3"/>
      <c r="M1048257" s="2"/>
    </row>
    <row r="1048258" s="1" customFormat="1" spans="5:13">
      <c r="E1048258" s="2"/>
      <c r="F1048258" s="2"/>
      <c r="G1048258" s="2"/>
      <c r="H1048258" s="2"/>
      <c r="I1048258" s="2"/>
      <c r="J1048258" s="2"/>
      <c r="K1048258" s="2"/>
      <c r="L1048258" s="3"/>
      <c r="M1048258" s="2"/>
    </row>
    <row r="1048259" s="1" customFormat="1" spans="5:13">
      <c r="E1048259" s="2"/>
      <c r="F1048259" s="2"/>
      <c r="G1048259" s="2"/>
      <c r="H1048259" s="2"/>
      <c r="I1048259" s="2"/>
      <c r="J1048259" s="2"/>
      <c r="K1048259" s="2"/>
      <c r="L1048259" s="3"/>
      <c r="M1048259" s="2"/>
    </row>
    <row r="1048260" s="1" customFormat="1" spans="5:13">
      <c r="E1048260" s="2"/>
      <c r="F1048260" s="2"/>
      <c r="G1048260" s="2"/>
      <c r="H1048260" s="2"/>
      <c r="I1048260" s="2"/>
      <c r="J1048260" s="2"/>
      <c r="K1048260" s="2"/>
      <c r="L1048260" s="3"/>
      <c r="M1048260" s="2"/>
    </row>
    <row r="1048261" s="1" customFormat="1" spans="5:13">
      <c r="E1048261" s="2"/>
      <c r="F1048261" s="2"/>
      <c r="G1048261" s="2"/>
      <c r="H1048261" s="2"/>
      <c r="I1048261" s="2"/>
      <c r="J1048261" s="2"/>
      <c r="K1048261" s="2"/>
      <c r="L1048261" s="3"/>
      <c r="M1048261" s="2"/>
    </row>
    <row r="1048262" s="1" customFormat="1" spans="5:13">
      <c r="E1048262" s="2"/>
      <c r="F1048262" s="2"/>
      <c r="G1048262" s="2"/>
      <c r="H1048262" s="2"/>
      <c r="I1048262" s="2"/>
      <c r="J1048262" s="2"/>
      <c r="K1048262" s="2"/>
      <c r="L1048262" s="3"/>
      <c r="M1048262" s="2"/>
    </row>
    <row r="1048263" s="1" customFormat="1" spans="5:13">
      <c r="E1048263" s="2"/>
      <c r="F1048263" s="2"/>
      <c r="G1048263" s="2"/>
      <c r="H1048263" s="2"/>
      <c r="I1048263" s="2"/>
      <c r="J1048263" s="2"/>
      <c r="K1048263" s="2"/>
      <c r="L1048263" s="3"/>
      <c r="M1048263" s="2"/>
    </row>
    <row r="1048264" s="1" customFormat="1" spans="5:13">
      <c r="E1048264" s="2"/>
      <c r="F1048264" s="2"/>
      <c r="G1048264" s="2"/>
      <c r="H1048264" s="2"/>
      <c r="I1048264" s="2"/>
      <c r="J1048264" s="2"/>
      <c r="K1048264" s="2"/>
      <c r="L1048264" s="3"/>
      <c r="M1048264" s="2"/>
    </row>
    <row r="1048265" s="1" customFormat="1" spans="5:13">
      <c r="E1048265" s="2"/>
      <c r="F1048265" s="2"/>
      <c r="G1048265" s="2"/>
      <c r="H1048265" s="2"/>
      <c r="I1048265" s="2"/>
      <c r="J1048265" s="2"/>
      <c r="K1048265" s="2"/>
      <c r="L1048265" s="3"/>
      <c r="M1048265" s="2"/>
    </row>
    <row r="1048266" s="1" customFormat="1" spans="5:13">
      <c r="E1048266" s="2"/>
      <c r="F1048266" s="2"/>
      <c r="G1048266" s="2"/>
      <c r="H1048266" s="2"/>
      <c r="I1048266" s="2"/>
      <c r="J1048266" s="2"/>
      <c r="K1048266" s="2"/>
      <c r="L1048266" s="3"/>
      <c r="M1048266" s="2"/>
    </row>
    <row r="1048267" s="1" customFormat="1" spans="5:13">
      <c r="E1048267" s="2"/>
      <c r="F1048267" s="2"/>
      <c r="G1048267" s="2"/>
      <c r="H1048267" s="2"/>
      <c r="I1048267" s="2"/>
      <c r="J1048267" s="2"/>
      <c r="K1048267" s="2"/>
      <c r="L1048267" s="3"/>
      <c r="M1048267" s="2"/>
    </row>
    <row r="1048268" s="1" customFormat="1" spans="5:13">
      <c r="E1048268" s="2"/>
      <c r="F1048268" s="2"/>
      <c r="G1048268" s="2"/>
      <c r="H1048268" s="2"/>
      <c r="I1048268" s="2"/>
      <c r="J1048268" s="2"/>
      <c r="K1048268" s="2"/>
      <c r="L1048268" s="3"/>
      <c r="M1048268" s="2"/>
    </row>
    <row r="1048269" s="1" customFormat="1" spans="5:13">
      <c r="E1048269" s="2"/>
      <c r="F1048269" s="2"/>
      <c r="G1048269" s="2"/>
      <c r="H1048269" s="2"/>
      <c r="I1048269" s="2"/>
      <c r="J1048269" s="2"/>
      <c r="K1048269" s="2"/>
      <c r="L1048269" s="3"/>
      <c r="M1048269" s="2"/>
    </row>
    <row r="1048270" s="1" customFormat="1" spans="5:13">
      <c r="E1048270" s="2"/>
      <c r="F1048270" s="2"/>
      <c r="G1048270" s="2"/>
      <c r="H1048270" s="2"/>
      <c r="I1048270" s="2"/>
      <c r="J1048270" s="2"/>
      <c r="K1048270" s="2"/>
      <c r="L1048270" s="3"/>
      <c r="M1048270" s="2"/>
    </row>
    <row r="1048271" s="1" customFormat="1" spans="5:13">
      <c r="E1048271" s="2"/>
      <c r="F1048271" s="2"/>
      <c r="G1048271" s="2"/>
      <c r="H1048271" s="2"/>
      <c r="I1048271" s="2"/>
      <c r="J1048271" s="2"/>
      <c r="K1048271" s="2"/>
      <c r="L1048271" s="3"/>
      <c r="M1048271" s="2"/>
    </row>
    <row r="1048272" s="1" customFormat="1" spans="5:13">
      <c r="E1048272" s="2"/>
      <c r="F1048272" s="2"/>
      <c r="G1048272" s="2"/>
      <c r="H1048272" s="2"/>
      <c r="I1048272" s="2"/>
      <c r="J1048272" s="2"/>
      <c r="K1048272" s="2"/>
      <c r="L1048272" s="3"/>
      <c r="M1048272" s="2"/>
    </row>
    <row r="1048273" s="1" customFormat="1" spans="5:13">
      <c r="E1048273" s="2"/>
      <c r="F1048273" s="2"/>
      <c r="G1048273" s="2"/>
      <c r="H1048273" s="2"/>
      <c r="I1048273" s="2"/>
      <c r="J1048273" s="2"/>
      <c r="K1048273" s="2"/>
      <c r="L1048273" s="3"/>
      <c r="M1048273" s="2"/>
    </row>
    <row r="1048274" s="1" customFormat="1" spans="5:13">
      <c r="E1048274" s="2"/>
      <c r="F1048274" s="2"/>
      <c r="G1048274" s="2"/>
      <c r="H1048274" s="2"/>
      <c r="I1048274" s="2"/>
      <c r="J1048274" s="2"/>
      <c r="K1048274" s="2"/>
      <c r="L1048274" s="3"/>
      <c r="M1048274" s="2"/>
    </row>
    <row r="1048275" s="1" customFormat="1" spans="5:13">
      <c r="E1048275" s="2"/>
      <c r="F1048275" s="2"/>
      <c r="G1048275" s="2"/>
      <c r="H1048275" s="2"/>
      <c r="I1048275" s="2"/>
      <c r="J1048275" s="2"/>
      <c r="K1048275" s="2"/>
      <c r="L1048275" s="3"/>
      <c r="M1048275" s="2"/>
    </row>
    <row r="1048276" s="1" customFormat="1" spans="5:13">
      <c r="E1048276" s="2"/>
      <c r="F1048276" s="2"/>
      <c r="G1048276" s="2"/>
      <c r="H1048276" s="2"/>
      <c r="I1048276" s="2"/>
      <c r="J1048276" s="2"/>
      <c r="K1048276" s="2"/>
      <c r="L1048276" s="3"/>
      <c r="M1048276" s="2"/>
    </row>
    <row r="1048277" s="1" customFormat="1" spans="5:13">
      <c r="E1048277" s="2"/>
      <c r="F1048277" s="2"/>
      <c r="G1048277" s="2"/>
      <c r="H1048277" s="2"/>
      <c r="I1048277" s="2"/>
      <c r="J1048277" s="2"/>
      <c r="K1048277" s="2"/>
      <c r="L1048277" s="3"/>
      <c r="M1048277" s="2"/>
    </row>
    <row r="1048278" s="1" customFormat="1" spans="5:13">
      <c r="E1048278" s="2"/>
      <c r="F1048278" s="2"/>
      <c r="G1048278" s="2"/>
      <c r="H1048278" s="2"/>
      <c r="I1048278" s="2"/>
      <c r="J1048278" s="2"/>
      <c r="K1048278" s="2"/>
      <c r="L1048278" s="3"/>
      <c r="M1048278" s="2"/>
    </row>
    <row r="1048279" s="1" customFormat="1" spans="5:13">
      <c r="E1048279" s="2"/>
      <c r="F1048279" s="2"/>
      <c r="G1048279" s="2"/>
      <c r="H1048279" s="2"/>
      <c r="I1048279" s="2"/>
      <c r="J1048279" s="2"/>
      <c r="K1048279" s="2"/>
      <c r="L1048279" s="3"/>
      <c r="M1048279" s="2"/>
    </row>
    <row r="1048280" s="1" customFormat="1" spans="5:13">
      <c r="E1048280" s="2"/>
      <c r="F1048280" s="2"/>
      <c r="G1048280" s="2"/>
      <c r="H1048280" s="2"/>
      <c r="I1048280" s="2"/>
      <c r="J1048280" s="2"/>
      <c r="K1048280" s="2"/>
      <c r="L1048280" s="3"/>
      <c r="M1048280" s="2"/>
    </row>
    <row r="1048281" s="1" customFormat="1" spans="5:13">
      <c r="E1048281" s="2"/>
      <c r="F1048281" s="2"/>
      <c r="G1048281" s="2"/>
      <c r="H1048281" s="2"/>
      <c r="I1048281" s="2"/>
      <c r="J1048281" s="2"/>
      <c r="K1048281" s="2"/>
      <c r="L1048281" s="3"/>
      <c r="M1048281" s="2"/>
    </row>
    <row r="1048282" s="1" customFormat="1" spans="5:13">
      <c r="E1048282" s="2"/>
      <c r="F1048282" s="2"/>
      <c r="G1048282" s="2"/>
      <c r="H1048282" s="2"/>
      <c r="I1048282" s="2"/>
      <c r="J1048282" s="2"/>
      <c r="K1048282" s="2"/>
      <c r="L1048282" s="3"/>
      <c r="M1048282" s="2"/>
    </row>
    <row r="1048283" s="1" customFormat="1" spans="5:13">
      <c r="E1048283" s="2"/>
      <c r="F1048283" s="2"/>
      <c r="G1048283" s="2"/>
      <c r="H1048283" s="2"/>
      <c r="I1048283" s="2"/>
      <c r="J1048283" s="2"/>
      <c r="K1048283" s="2"/>
      <c r="L1048283" s="3"/>
      <c r="M1048283" s="2"/>
    </row>
    <row r="1048284" s="1" customFormat="1" spans="5:13">
      <c r="E1048284" s="2"/>
      <c r="F1048284" s="2"/>
      <c r="G1048284" s="2"/>
      <c r="H1048284" s="2"/>
      <c r="I1048284" s="2"/>
      <c r="J1048284" s="2"/>
      <c r="K1048284" s="2"/>
      <c r="L1048284" s="3"/>
      <c r="M1048284" s="2"/>
    </row>
    <row r="1048285" s="1" customFormat="1" spans="5:13">
      <c r="E1048285" s="2"/>
      <c r="F1048285" s="2"/>
      <c r="G1048285" s="2"/>
      <c r="H1048285" s="2"/>
      <c r="I1048285" s="2"/>
      <c r="J1048285" s="2"/>
      <c r="K1048285" s="2"/>
      <c r="L1048285" s="3"/>
      <c r="M1048285" s="2"/>
    </row>
    <row r="1048286" s="1" customFormat="1" spans="5:13">
      <c r="E1048286" s="2"/>
      <c r="F1048286" s="2"/>
      <c r="G1048286" s="2"/>
      <c r="H1048286" s="2"/>
      <c r="I1048286" s="2"/>
      <c r="J1048286" s="2"/>
      <c r="K1048286" s="2"/>
      <c r="L1048286" s="3"/>
      <c r="M1048286" s="2"/>
    </row>
    <row r="1048287" s="1" customFormat="1" spans="5:13">
      <c r="E1048287" s="2"/>
      <c r="F1048287" s="2"/>
      <c r="G1048287" s="2"/>
      <c r="H1048287" s="2"/>
      <c r="I1048287" s="2"/>
      <c r="J1048287" s="2"/>
      <c r="K1048287" s="2"/>
      <c r="L1048287" s="3"/>
      <c r="M1048287" s="2"/>
    </row>
    <row r="1048288" s="1" customFormat="1" spans="5:13">
      <c r="E1048288" s="2"/>
      <c r="F1048288" s="2"/>
      <c r="G1048288" s="2"/>
      <c r="H1048288" s="2"/>
      <c r="I1048288" s="2"/>
      <c r="J1048288" s="2"/>
      <c r="K1048288" s="2"/>
      <c r="L1048288" s="3"/>
      <c r="M1048288" s="2"/>
    </row>
    <row r="1048289" s="1" customFormat="1" spans="5:13">
      <c r="E1048289" s="2"/>
      <c r="F1048289" s="2"/>
      <c r="G1048289" s="2"/>
      <c r="H1048289" s="2"/>
      <c r="I1048289" s="2"/>
      <c r="J1048289" s="2"/>
      <c r="K1048289" s="2"/>
      <c r="L1048289" s="3"/>
      <c r="M1048289" s="2"/>
    </row>
    <row r="1048290" s="1" customFormat="1" spans="5:13">
      <c r="E1048290" s="2"/>
      <c r="F1048290" s="2"/>
      <c r="G1048290" s="2"/>
      <c r="H1048290" s="2"/>
      <c r="I1048290" s="2"/>
      <c r="J1048290" s="2"/>
      <c r="K1048290" s="2"/>
      <c r="L1048290" s="3"/>
      <c r="M1048290" s="2"/>
    </row>
    <row r="1048291" s="1" customFormat="1" spans="5:13">
      <c r="E1048291" s="2"/>
      <c r="F1048291" s="2"/>
      <c r="G1048291" s="2"/>
      <c r="H1048291" s="2"/>
      <c r="I1048291" s="2"/>
      <c r="J1048291" s="2"/>
      <c r="K1048291" s="2"/>
      <c r="L1048291" s="3"/>
      <c r="M1048291" s="2"/>
    </row>
    <row r="1048292" s="1" customFormat="1" spans="5:13">
      <c r="E1048292" s="2"/>
      <c r="F1048292" s="2"/>
      <c r="G1048292" s="2"/>
      <c r="H1048292" s="2"/>
      <c r="I1048292" s="2"/>
      <c r="J1048292" s="2"/>
      <c r="K1048292" s="2"/>
      <c r="L1048292" s="3"/>
      <c r="M1048292" s="2"/>
    </row>
    <row r="1048293" s="1" customFormat="1" spans="5:13">
      <c r="E1048293" s="2"/>
      <c r="F1048293" s="2"/>
      <c r="G1048293" s="2"/>
      <c r="H1048293" s="2"/>
      <c r="I1048293" s="2"/>
      <c r="J1048293" s="2"/>
      <c r="K1048293" s="2"/>
      <c r="L1048293" s="3"/>
      <c r="M1048293" s="2"/>
    </row>
    <row r="1048294" s="1" customFormat="1" spans="5:13">
      <c r="E1048294" s="2"/>
      <c r="F1048294" s="2"/>
      <c r="G1048294" s="2"/>
      <c r="H1048294" s="2"/>
      <c r="I1048294" s="2"/>
      <c r="J1048294" s="2"/>
      <c r="K1048294" s="2"/>
      <c r="L1048294" s="3"/>
      <c r="M1048294" s="2"/>
    </row>
    <row r="1048295" s="1" customFormat="1" spans="5:13">
      <c r="E1048295" s="2"/>
      <c r="F1048295" s="2"/>
      <c r="G1048295" s="2"/>
      <c r="H1048295" s="2"/>
      <c r="I1048295" s="2"/>
      <c r="J1048295" s="2"/>
      <c r="K1048295" s="2"/>
      <c r="L1048295" s="3"/>
      <c r="M1048295" s="2"/>
    </row>
    <row r="1048296" s="1" customFormat="1" spans="5:13">
      <c r="E1048296" s="2"/>
      <c r="F1048296" s="2"/>
      <c r="G1048296" s="2"/>
      <c r="H1048296" s="2"/>
      <c r="I1048296" s="2"/>
      <c r="J1048296" s="2"/>
      <c r="K1048296" s="2"/>
      <c r="L1048296" s="3"/>
      <c r="M1048296" s="2"/>
    </row>
    <row r="1048297" s="1" customFormat="1" spans="5:13">
      <c r="E1048297" s="2"/>
      <c r="F1048297" s="2"/>
      <c r="G1048297" s="2"/>
      <c r="H1048297" s="2"/>
      <c r="I1048297" s="2"/>
      <c r="J1048297" s="2"/>
      <c r="K1048297" s="2"/>
      <c r="L1048297" s="3"/>
      <c r="M1048297" s="2"/>
    </row>
    <row r="1048298" s="1" customFormat="1" spans="5:13">
      <c r="E1048298" s="2"/>
      <c r="F1048298" s="2"/>
      <c r="G1048298" s="2"/>
      <c r="H1048298" s="2"/>
      <c r="I1048298" s="2"/>
      <c r="J1048298" s="2"/>
      <c r="K1048298" s="2"/>
      <c r="L1048298" s="3"/>
      <c r="M1048298" s="2"/>
    </row>
    <row r="1048299" s="1" customFormat="1" spans="5:13">
      <c r="E1048299" s="2"/>
      <c r="F1048299" s="2"/>
      <c r="G1048299" s="2"/>
      <c r="H1048299" s="2"/>
      <c r="I1048299" s="2"/>
      <c r="J1048299" s="2"/>
      <c r="K1048299" s="2"/>
      <c r="L1048299" s="3"/>
      <c r="M1048299" s="2"/>
    </row>
    <row r="1048300" s="1" customFormat="1" spans="5:13">
      <c r="E1048300" s="2"/>
      <c r="F1048300" s="2"/>
      <c r="G1048300" s="2"/>
      <c r="H1048300" s="2"/>
      <c r="I1048300" s="2"/>
      <c r="J1048300" s="2"/>
      <c r="K1048300" s="2"/>
      <c r="L1048300" s="3"/>
      <c r="M1048300" s="2"/>
    </row>
    <row r="1048301" s="1" customFormat="1" spans="5:13">
      <c r="E1048301" s="2"/>
      <c r="F1048301" s="2"/>
      <c r="G1048301" s="2"/>
      <c r="H1048301" s="2"/>
      <c r="I1048301" s="2"/>
      <c r="J1048301" s="2"/>
      <c r="K1048301" s="2"/>
      <c r="L1048301" s="3"/>
      <c r="M1048301" s="2"/>
    </row>
    <row r="1048302" s="1" customFormat="1" spans="5:13">
      <c r="E1048302" s="2"/>
      <c r="F1048302" s="2"/>
      <c r="G1048302" s="2"/>
      <c r="H1048302" s="2"/>
      <c r="I1048302" s="2"/>
      <c r="J1048302" s="2"/>
      <c r="K1048302" s="2"/>
      <c r="L1048302" s="3"/>
      <c r="M1048302" s="2"/>
    </row>
    <row r="1048303" s="1" customFormat="1" spans="5:13">
      <c r="E1048303" s="2"/>
      <c r="F1048303" s="2"/>
      <c r="G1048303" s="2"/>
      <c r="H1048303" s="2"/>
      <c r="I1048303" s="2"/>
      <c r="J1048303" s="2"/>
      <c r="K1048303" s="2"/>
      <c r="L1048303" s="3"/>
      <c r="M1048303" s="2"/>
    </row>
    <row r="1048304" s="1" customFormat="1" spans="5:13">
      <c r="E1048304" s="2"/>
      <c r="F1048304" s="2"/>
      <c r="G1048304" s="2"/>
      <c r="H1048304" s="2"/>
      <c r="I1048304" s="2"/>
      <c r="J1048304" s="2"/>
      <c r="K1048304" s="2"/>
      <c r="L1048304" s="3"/>
      <c r="M1048304" s="2"/>
    </row>
    <row r="1048305" s="1" customFormat="1" spans="5:13">
      <c r="E1048305" s="2"/>
      <c r="F1048305" s="2"/>
      <c r="G1048305" s="2"/>
      <c r="H1048305" s="2"/>
      <c r="I1048305" s="2"/>
      <c r="J1048305" s="2"/>
      <c r="K1048305" s="2"/>
      <c r="L1048305" s="3"/>
      <c r="M1048305" s="2"/>
    </row>
    <row r="1048306" s="1" customFormat="1" spans="5:13">
      <c r="E1048306" s="2"/>
      <c r="F1048306" s="2"/>
      <c r="G1048306" s="2"/>
      <c r="H1048306" s="2"/>
      <c r="I1048306" s="2"/>
      <c r="J1048306" s="2"/>
      <c r="K1048306" s="2"/>
      <c r="L1048306" s="3"/>
      <c r="M1048306" s="2"/>
    </row>
    <row r="1048307" s="1" customFormat="1" spans="5:13">
      <c r="E1048307" s="2"/>
      <c r="F1048307" s="2"/>
      <c r="G1048307" s="2"/>
      <c r="H1048307" s="2"/>
      <c r="I1048307" s="2"/>
      <c r="J1048307" s="2"/>
      <c r="K1048307" s="2"/>
      <c r="L1048307" s="3"/>
      <c r="M1048307" s="2"/>
    </row>
    <row r="1048308" s="1" customFormat="1" spans="5:13">
      <c r="E1048308" s="2"/>
      <c r="F1048308" s="2"/>
      <c r="G1048308" s="2"/>
      <c r="H1048308" s="2"/>
      <c r="I1048308" s="2"/>
      <c r="J1048308" s="2"/>
      <c r="K1048308" s="2"/>
      <c r="L1048308" s="3"/>
      <c r="M1048308" s="2"/>
    </row>
    <row r="1048309" s="1" customFormat="1" spans="5:13">
      <c r="E1048309" s="2"/>
      <c r="F1048309" s="2"/>
      <c r="G1048309" s="2"/>
      <c r="H1048309" s="2"/>
      <c r="I1048309" s="2"/>
      <c r="J1048309" s="2"/>
      <c r="K1048309" s="2"/>
      <c r="L1048309" s="3"/>
      <c r="M1048309" s="2"/>
    </row>
    <row r="1048310" s="1" customFormat="1" spans="5:13">
      <c r="E1048310" s="2"/>
      <c r="F1048310" s="2"/>
      <c r="G1048310" s="2"/>
      <c r="H1048310" s="2"/>
      <c r="I1048310" s="2"/>
      <c r="J1048310" s="2"/>
      <c r="K1048310" s="2"/>
      <c r="L1048310" s="3"/>
      <c r="M1048310" s="2"/>
    </row>
    <row r="1048311" s="1" customFormat="1" spans="5:13">
      <c r="E1048311" s="2"/>
      <c r="F1048311" s="2"/>
      <c r="G1048311" s="2"/>
      <c r="H1048311" s="2"/>
      <c r="I1048311" s="2"/>
      <c r="J1048311" s="2"/>
      <c r="K1048311" s="2"/>
      <c r="L1048311" s="3"/>
      <c r="M1048311" s="2"/>
    </row>
    <row r="1048312" s="1" customFormat="1" spans="5:13">
      <c r="E1048312" s="2"/>
      <c r="F1048312" s="2"/>
      <c r="G1048312" s="2"/>
      <c r="H1048312" s="2"/>
      <c r="I1048312" s="2"/>
      <c r="J1048312" s="2"/>
      <c r="K1048312" s="2"/>
      <c r="L1048312" s="3"/>
      <c r="M1048312" s="2"/>
    </row>
    <row r="1048313" s="1" customFormat="1" spans="5:13">
      <c r="E1048313" s="2"/>
      <c r="F1048313" s="2"/>
      <c r="G1048313" s="2"/>
      <c r="H1048313" s="2"/>
      <c r="I1048313" s="2"/>
      <c r="J1048313" s="2"/>
      <c r="K1048313" s="2"/>
      <c r="L1048313" s="3"/>
      <c r="M1048313" s="2"/>
    </row>
    <row r="1048314" s="1" customFormat="1" spans="5:13">
      <c r="E1048314" s="2"/>
      <c r="F1048314" s="2"/>
      <c r="G1048314" s="2"/>
      <c r="H1048314" s="2"/>
      <c r="I1048314" s="2"/>
      <c r="J1048314" s="2"/>
      <c r="K1048314" s="2"/>
      <c r="L1048314" s="3"/>
      <c r="M1048314" s="2"/>
    </row>
    <row r="1048315" s="1" customFormat="1" spans="5:13">
      <c r="E1048315" s="2"/>
      <c r="F1048315" s="2"/>
      <c r="G1048315" s="2"/>
      <c r="H1048315" s="2"/>
      <c r="I1048315" s="2"/>
      <c r="J1048315" s="2"/>
      <c r="K1048315" s="2"/>
      <c r="L1048315" s="3"/>
      <c r="M1048315" s="2"/>
    </row>
    <row r="1048316" s="1" customFormat="1" spans="5:13">
      <c r="E1048316" s="2"/>
      <c r="F1048316" s="2"/>
      <c r="G1048316" s="2"/>
      <c r="H1048316" s="2"/>
      <c r="I1048316" s="2"/>
      <c r="J1048316" s="2"/>
      <c r="K1048316" s="2"/>
      <c r="L1048316" s="3"/>
      <c r="M1048316" s="2"/>
    </row>
    <row r="1048317" s="1" customFormat="1" spans="5:13">
      <c r="E1048317" s="2"/>
      <c r="F1048317" s="2"/>
      <c r="G1048317" s="2"/>
      <c r="H1048317" s="2"/>
      <c r="I1048317" s="2"/>
      <c r="J1048317" s="2"/>
      <c r="K1048317" s="2"/>
      <c r="L1048317" s="3"/>
      <c r="M1048317" s="2"/>
    </row>
    <row r="1048318" s="1" customFormat="1" spans="5:13">
      <c r="E1048318" s="2"/>
      <c r="F1048318" s="2"/>
      <c r="G1048318" s="2"/>
      <c r="H1048318" s="2"/>
      <c r="I1048318" s="2"/>
      <c r="J1048318" s="2"/>
      <c r="K1048318" s="2"/>
      <c r="L1048318" s="3"/>
      <c r="M1048318" s="2"/>
    </row>
    <row r="1048319" s="1" customFormat="1" spans="5:13">
      <c r="E1048319" s="2"/>
      <c r="F1048319" s="2"/>
      <c r="G1048319" s="2"/>
      <c r="H1048319" s="2"/>
      <c r="I1048319" s="2"/>
      <c r="J1048319" s="2"/>
      <c r="K1048319" s="2"/>
      <c r="L1048319" s="3"/>
      <c r="M1048319" s="2"/>
    </row>
    <row r="1048320" s="1" customFormat="1" spans="5:13">
      <c r="E1048320" s="2"/>
      <c r="F1048320" s="2"/>
      <c r="G1048320" s="2"/>
      <c r="H1048320" s="2"/>
      <c r="I1048320" s="2"/>
      <c r="J1048320" s="2"/>
      <c r="K1048320" s="2"/>
      <c r="L1048320" s="3"/>
      <c r="M1048320" s="2"/>
    </row>
    <row r="1048321" s="1" customFormat="1" spans="5:13">
      <c r="E1048321" s="2"/>
      <c r="F1048321" s="2"/>
      <c r="G1048321" s="2"/>
      <c r="H1048321" s="2"/>
      <c r="I1048321" s="2"/>
      <c r="J1048321" s="2"/>
      <c r="K1048321" s="2"/>
      <c r="L1048321" s="3"/>
      <c r="M1048321" s="2"/>
    </row>
    <row r="1048322" s="1" customFormat="1" spans="5:13">
      <c r="E1048322" s="2"/>
      <c r="F1048322" s="2"/>
      <c r="G1048322" s="2"/>
      <c r="H1048322" s="2"/>
      <c r="I1048322" s="2"/>
      <c r="J1048322" s="2"/>
      <c r="K1048322" s="2"/>
      <c r="L1048322" s="3"/>
      <c r="M1048322" s="2"/>
    </row>
    <row r="1048323" s="1" customFormat="1" spans="5:13">
      <c r="E1048323" s="2"/>
      <c r="F1048323" s="2"/>
      <c r="G1048323" s="2"/>
      <c r="H1048323" s="2"/>
      <c r="I1048323" s="2"/>
      <c r="J1048323" s="2"/>
      <c r="K1048323" s="2"/>
      <c r="L1048323" s="3"/>
      <c r="M1048323" s="2"/>
    </row>
    <row r="1048324" s="1" customFormat="1" spans="5:13">
      <c r="E1048324" s="2"/>
      <c r="F1048324" s="2"/>
      <c r="G1048324" s="2"/>
      <c r="H1048324" s="2"/>
      <c r="I1048324" s="2"/>
      <c r="J1048324" s="2"/>
      <c r="K1048324" s="2"/>
      <c r="L1048324" s="3"/>
      <c r="M1048324" s="2"/>
    </row>
    <row r="1048325" s="1" customFormat="1" spans="5:13">
      <c r="E1048325" s="2"/>
      <c r="F1048325" s="2"/>
      <c r="G1048325" s="2"/>
      <c r="H1048325" s="2"/>
      <c r="I1048325" s="2"/>
      <c r="J1048325" s="2"/>
      <c r="K1048325" s="2"/>
      <c r="L1048325" s="3"/>
      <c r="M1048325" s="2"/>
    </row>
    <row r="1048326" s="1" customFormat="1" spans="5:13">
      <c r="E1048326" s="2"/>
      <c r="F1048326" s="2"/>
      <c r="G1048326" s="2"/>
      <c r="H1048326" s="2"/>
      <c r="I1048326" s="2"/>
      <c r="J1048326" s="2"/>
      <c r="K1048326" s="2"/>
      <c r="L1048326" s="3"/>
      <c r="M1048326" s="2"/>
    </row>
    <row r="1048327" s="1" customFormat="1" spans="5:13">
      <c r="E1048327" s="2"/>
      <c r="F1048327" s="2"/>
      <c r="G1048327" s="2"/>
      <c r="H1048327" s="2"/>
      <c r="I1048327" s="2"/>
      <c r="J1048327" s="2"/>
      <c r="K1048327" s="2"/>
      <c r="L1048327" s="3"/>
      <c r="M1048327" s="2"/>
    </row>
    <row r="1048328" s="1" customFormat="1" spans="5:13">
      <c r="E1048328" s="2"/>
      <c r="F1048328" s="2"/>
      <c r="G1048328" s="2"/>
      <c r="H1048328" s="2"/>
      <c r="I1048328" s="2"/>
      <c r="J1048328" s="2"/>
      <c r="K1048328" s="2"/>
      <c r="L1048328" s="3"/>
      <c r="M1048328" s="2"/>
    </row>
    <row r="1048329" s="1" customFormat="1" spans="5:13">
      <c r="E1048329" s="2"/>
      <c r="F1048329" s="2"/>
      <c r="G1048329" s="2"/>
      <c r="H1048329" s="2"/>
      <c r="I1048329" s="2"/>
      <c r="J1048329" s="2"/>
      <c r="K1048329" s="2"/>
      <c r="L1048329" s="3"/>
      <c r="M1048329" s="2"/>
    </row>
    <row r="1048330" s="1" customFormat="1" spans="5:13">
      <c r="E1048330" s="2"/>
      <c r="F1048330" s="2"/>
      <c r="G1048330" s="2"/>
      <c r="H1048330" s="2"/>
      <c r="I1048330" s="2"/>
      <c r="J1048330" s="2"/>
      <c r="K1048330" s="2"/>
      <c r="L1048330" s="3"/>
      <c r="M1048330" s="2"/>
    </row>
    <row r="1048331" s="1" customFormat="1" spans="5:13">
      <c r="E1048331" s="2"/>
      <c r="F1048331" s="2"/>
      <c r="G1048331" s="2"/>
      <c r="H1048331" s="2"/>
      <c r="I1048331" s="2"/>
      <c r="J1048331" s="2"/>
      <c r="K1048331" s="2"/>
      <c r="L1048331" s="3"/>
      <c r="M1048331" s="2"/>
    </row>
    <row r="1048332" s="1" customFormat="1" spans="5:13">
      <c r="E1048332" s="2"/>
      <c r="F1048332" s="2"/>
      <c r="G1048332" s="2"/>
      <c r="H1048332" s="2"/>
      <c r="I1048332" s="2"/>
      <c r="J1048332" s="2"/>
      <c r="K1048332" s="2"/>
      <c r="L1048332" s="3"/>
      <c r="M1048332" s="2"/>
    </row>
    <row r="1048333" s="1" customFormat="1" spans="5:13">
      <c r="E1048333" s="2"/>
      <c r="F1048333" s="2"/>
      <c r="G1048333" s="2"/>
      <c r="H1048333" s="2"/>
      <c r="I1048333" s="2"/>
      <c r="J1048333" s="2"/>
      <c r="K1048333" s="2"/>
      <c r="L1048333" s="3"/>
      <c r="M1048333" s="2"/>
    </row>
    <row r="1048334" s="1" customFormat="1" spans="5:13">
      <c r="E1048334" s="2"/>
      <c r="F1048334" s="2"/>
      <c r="G1048334" s="2"/>
      <c r="H1048334" s="2"/>
      <c r="I1048334" s="2"/>
      <c r="J1048334" s="2"/>
      <c r="K1048334" s="2"/>
      <c r="L1048334" s="3"/>
      <c r="M1048334" s="2"/>
    </row>
    <row r="1048335" s="1" customFormat="1" spans="5:13">
      <c r="E1048335" s="2"/>
      <c r="F1048335" s="2"/>
      <c r="G1048335" s="2"/>
      <c r="H1048335" s="2"/>
      <c r="I1048335" s="2"/>
      <c r="J1048335" s="2"/>
      <c r="K1048335" s="2"/>
      <c r="L1048335" s="3"/>
      <c r="M1048335" s="2"/>
    </row>
    <row r="1048336" s="1" customFormat="1" spans="5:13">
      <c r="E1048336" s="2"/>
      <c r="F1048336" s="2"/>
      <c r="G1048336" s="2"/>
      <c r="H1048336" s="2"/>
      <c r="I1048336" s="2"/>
      <c r="J1048336" s="2"/>
      <c r="K1048336" s="2"/>
      <c r="L1048336" s="3"/>
      <c r="M1048336" s="2"/>
    </row>
    <row r="1048337" s="1" customFormat="1" spans="5:13">
      <c r="E1048337" s="2"/>
      <c r="F1048337" s="2"/>
      <c r="G1048337" s="2"/>
      <c r="H1048337" s="2"/>
      <c r="I1048337" s="2"/>
      <c r="J1048337" s="2"/>
      <c r="K1048337" s="2"/>
      <c r="L1048337" s="3"/>
      <c r="M1048337" s="2"/>
    </row>
    <row r="1048338" s="1" customFormat="1" spans="5:13">
      <c r="E1048338" s="2"/>
      <c r="F1048338" s="2"/>
      <c r="G1048338" s="2"/>
      <c r="H1048338" s="2"/>
      <c r="I1048338" s="2"/>
      <c r="J1048338" s="2"/>
      <c r="K1048338" s="2"/>
      <c r="L1048338" s="3"/>
      <c r="M1048338" s="2"/>
    </row>
    <row r="1048339" s="1" customFormat="1" spans="5:13">
      <c r="E1048339" s="2"/>
      <c r="F1048339" s="2"/>
      <c r="G1048339" s="2"/>
      <c r="H1048339" s="2"/>
      <c r="I1048339" s="2"/>
      <c r="J1048339" s="2"/>
      <c r="K1048339" s="2"/>
      <c r="L1048339" s="3"/>
      <c r="M1048339" s="2"/>
    </row>
    <row r="1048340" s="1" customFormat="1" spans="5:13">
      <c r="E1048340" s="2"/>
      <c r="F1048340" s="2"/>
      <c r="G1048340" s="2"/>
      <c r="H1048340" s="2"/>
      <c r="I1048340" s="2"/>
      <c r="J1048340" s="2"/>
      <c r="K1048340" s="2"/>
      <c r="L1048340" s="3"/>
      <c r="M1048340" s="2"/>
    </row>
    <row r="1048341" s="1" customFormat="1" spans="5:13">
      <c r="E1048341" s="2"/>
      <c r="F1048341" s="2"/>
      <c r="G1048341" s="2"/>
      <c r="H1048341" s="2"/>
      <c r="I1048341" s="2"/>
      <c r="J1048341" s="2"/>
      <c r="K1048341" s="2"/>
      <c r="L1048341" s="3"/>
      <c r="M1048341" s="2"/>
    </row>
    <row r="1048342" s="1" customFormat="1" spans="5:13">
      <c r="E1048342" s="2"/>
      <c r="F1048342" s="2"/>
      <c r="G1048342" s="2"/>
      <c r="H1048342" s="2"/>
      <c r="I1048342" s="2"/>
      <c r="J1048342" s="2"/>
      <c r="K1048342" s="2"/>
      <c r="L1048342" s="3"/>
      <c r="M1048342" s="2"/>
    </row>
    <row r="1048343" s="1" customFormat="1" spans="5:13">
      <c r="E1048343" s="2"/>
      <c r="F1048343" s="2"/>
      <c r="G1048343" s="2"/>
      <c r="H1048343" s="2"/>
      <c r="I1048343" s="2"/>
      <c r="J1048343" s="2"/>
      <c r="K1048343" s="2"/>
      <c r="L1048343" s="3"/>
      <c r="M1048343" s="2"/>
    </row>
    <row r="1048344" s="1" customFormat="1" spans="5:13">
      <c r="E1048344" s="2"/>
      <c r="F1048344" s="2"/>
      <c r="G1048344" s="2"/>
      <c r="H1048344" s="2"/>
      <c r="I1048344" s="2"/>
      <c r="J1048344" s="2"/>
      <c r="K1048344" s="2"/>
      <c r="L1048344" s="3"/>
      <c r="M1048344" s="2"/>
    </row>
    <row r="1048345" s="1" customFormat="1" spans="5:13">
      <c r="E1048345" s="2"/>
      <c r="F1048345" s="2"/>
      <c r="G1048345" s="2"/>
      <c r="H1048345" s="2"/>
      <c r="I1048345" s="2"/>
      <c r="J1048345" s="2"/>
      <c r="K1048345" s="2"/>
      <c r="L1048345" s="3"/>
      <c r="M1048345" s="2"/>
    </row>
    <row r="1048346" s="1" customFormat="1" spans="5:13">
      <c r="E1048346" s="2"/>
      <c r="F1048346" s="2"/>
      <c r="G1048346" s="2"/>
      <c r="H1048346" s="2"/>
      <c r="I1048346" s="2"/>
      <c r="J1048346" s="2"/>
      <c r="K1048346" s="2"/>
      <c r="L1048346" s="3"/>
      <c r="M1048346" s="2"/>
    </row>
    <row r="1048347" s="1" customFormat="1" spans="5:13">
      <c r="E1048347" s="2"/>
      <c r="F1048347" s="2"/>
      <c r="G1048347" s="2"/>
      <c r="H1048347" s="2"/>
      <c r="I1048347" s="2"/>
      <c r="J1048347" s="2"/>
      <c r="K1048347" s="2"/>
      <c r="L1048347" s="3"/>
      <c r="M1048347" s="2"/>
    </row>
    <row r="1048348" s="1" customFormat="1" spans="5:13">
      <c r="E1048348" s="2"/>
      <c r="F1048348" s="2"/>
      <c r="G1048348" s="2"/>
      <c r="H1048348" s="2"/>
      <c r="I1048348" s="2"/>
      <c r="J1048348" s="2"/>
      <c r="K1048348" s="2"/>
      <c r="L1048348" s="3"/>
      <c r="M1048348" s="2"/>
    </row>
  </sheetData>
  <mergeCells count="1">
    <mergeCell ref="A1:M1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初科学</vt:lpstr>
      <vt:lpstr>小语文1</vt:lpstr>
      <vt:lpstr>小数学1</vt:lpstr>
      <vt:lpstr>小英语1</vt:lpstr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2021-06-23T08:53:00Z</dcterms:created>
  <cp:lastPrinted>2021-07-04T14:39:00Z</cp:lastPrinted>
  <dcterms:modified xsi:type="dcterms:W3CDTF">2021-07-05T08:28:55Z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