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总成绩及入围体检人员名单" sheetId="2" r:id="rId1"/>
  </sheets>
  <definedNames>
    <definedName name="_xlnm._FilterDatabase" localSheetId="0" hidden="1">总成绩及入围体检人员名单!$A$1:$J$11</definedName>
  </definedNames>
  <calcPr calcId="144525"/>
</workbook>
</file>

<file path=xl/sharedStrings.xml><?xml version="1.0" encoding="utf-8"?>
<sst xmlns="http://schemas.openxmlformats.org/spreadsheetml/2006/main" count="52" uniqueCount="36">
  <si>
    <t>2022年丽水市莲都兴村集体经济发展有限公司公开招聘工作人员总成绩及入围体检人员名单</t>
  </si>
  <si>
    <t>序号</t>
  </si>
  <si>
    <t>姓名</t>
  </si>
  <si>
    <t>身份证号</t>
  </si>
  <si>
    <t>性别</t>
  </si>
  <si>
    <t>招聘岗位</t>
  </si>
  <si>
    <t>笔试成绩</t>
  </si>
  <si>
    <t>面试成绩</t>
  </si>
  <si>
    <t>总成绩</t>
  </si>
  <si>
    <t>岗位排名</t>
  </si>
  <si>
    <t>是否入围体检</t>
  </si>
  <si>
    <t>成绩</t>
  </si>
  <si>
    <t>叶秦羽</t>
  </si>
  <si>
    <t>332501****04114424</t>
  </si>
  <si>
    <t>女</t>
  </si>
  <si>
    <t>工程管理</t>
  </si>
  <si>
    <t>是</t>
  </si>
  <si>
    <t>叶思红</t>
  </si>
  <si>
    <t>332502****01221284</t>
  </si>
  <si>
    <t>傅亚宽</t>
  </si>
  <si>
    <t>332501****07280011</t>
  </si>
  <si>
    <t>男</t>
  </si>
  <si>
    <t>张轩瑞</t>
  </si>
  <si>
    <t>332522****08145318</t>
  </si>
  <si>
    <t>经济管理</t>
  </si>
  <si>
    <t>武柳静</t>
  </si>
  <si>
    <t>332501****09222440</t>
  </si>
  <si>
    <t>陈丽莎</t>
  </si>
  <si>
    <t>332522****10197285</t>
  </si>
  <si>
    <t>叶紫荆</t>
  </si>
  <si>
    <t>332501****01264424</t>
  </si>
  <si>
    <t>销售管理</t>
  </si>
  <si>
    <t>皇甫嘉玲</t>
  </si>
  <si>
    <t>330122****09302828</t>
  </si>
  <si>
    <t>浦阳凯</t>
  </si>
  <si>
    <t>332501****04130414</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</si>
</sst>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numFmt numFmtId="177" formatCode="0.00_ "/>
  </numFmts>
  <fonts count="29">
    <font>
      <sz val="11"/>
      <color theme="1"/>
      <name val="宋体"/>
      <charset val="134"/>
      <scheme val="minor"/>
    </font>
    <font>
      <sz val="10"/>
      <color theme="1"/>
      <name val="宋体"/>
      <charset val="134"/>
    </font>
    <font>
      <sz val="11"/>
      <color theme="1"/>
      <name val="宋体"/>
      <charset val="134"/>
    </font>
    <font>
      <sz val="10"/>
      <name val="宋体"/>
      <charset val="134"/>
    </font>
    <font>
      <sz val="14"/>
      <color theme="1"/>
      <name val="方正小标宋简体"/>
      <charset val="134"/>
    </font>
    <font>
      <b/>
      <sz val="10"/>
      <color theme="1"/>
      <name val="宋体"/>
      <charset val="134"/>
    </font>
    <font>
      <b/>
      <sz val="10"/>
      <name val="宋体"/>
      <charset val="134"/>
    </font>
    <font>
      <sz val="11"/>
      <color theme="1"/>
      <name val="仿宋_GB2312"/>
      <charset val="134"/>
    </font>
    <font>
      <sz val="11"/>
      <name val="宋体"/>
      <charset val="134"/>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0"/>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16" borderId="0" applyNumberFormat="0" applyBorder="0" applyAlignment="0" applyProtection="0">
      <alignment vertical="center"/>
    </xf>
    <xf numFmtId="0" fontId="15" fillId="11"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7"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14" fillId="21"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3" borderId="2" applyNumberFormat="0" applyFont="0" applyAlignment="0" applyProtection="0">
      <alignment vertical="center"/>
    </xf>
    <xf numFmtId="0" fontId="14" fillId="20"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6" applyNumberFormat="0" applyFill="0" applyAlignment="0" applyProtection="0">
      <alignment vertical="center"/>
    </xf>
    <xf numFmtId="0" fontId="25" fillId="0" borderId="6" applyNumberFormat="0" applyFill="0" applyAlignment="0" applyProtection="0">
      <alignment vertical="center"/>
    </xf>
    <xf numFmtId="0" fontId="14" fillId="10" borderId="0" applyNumberFormat="0" applyBorder="0" applyAlignment="0" applyProtection="0">
      <alignment vertical="center"/>
    </xf>
    <xf numFmtId="0" fontId="12" fillId="0" borderId="4" applyNumberFormat="0" applyFill="0" applyAlignment="0" applyProtection="0">
      <alignment vertical="center"/>
    </xf>
    <xf numFmtId="0" fontId="14" fillId="9" borderId="0" applyNumberFormat="0" applyBorder="0" applyAlignment="0" applyProtection="0">
      <alignment vertical="center"/>
    </xf>
    <xf numFmtId="0" fontId="26" fillId="28" borderId="8" applyNumberFormat="0" applyAlignment="0" applyProtection="0">
      <alignment vertical="center"/>
    </xf>
    <xf numFmtId="0" fontId="27" fillId="28" borderId="3" applyNumberFormat="0" applyAlignment="0" applyProtection="0">
      <alignment vertical="center"/>
    </xf>
    <xf numFmtId="0" fontId="28" fillId="33" borderId="9" applyNumberFormat="0" applyAlignment="0" applyProtection="0">
      <alignment vertical="center"/>
    </xf>
    <xf numFmtId="0" fontId="11" fillId="15" borderId="0" applyNumberFormat="0" applyBorder="0" applyAlignment="0" applyProtection="0">
      <alignment vertical="center"/>
    </xf>
    <xf numFmtId="0" fontId="14" fillId="27" borderId="0" applyNumberFormat="0" applyBorder="0" applyAlignment="0" applyProtection="0">
      <alignment vertical="center"/>
    </xf>
    <xf numFmtId="0" fontId="18" fillId="0" borderId="5" applyNumberFormat="0" applyFill="0" applyAlignment="0" applyProtection="0">
      <alignment vertical="center"/>
    </xf>
    <xf numFmtId="0" fontId="24" fillId="0" borderId="7" applyNumberFormat="0" applyFill="0" applyAlignment="0" applyProtection="0">
      <alignment vertical="center"/>
    </xf>
    <xf numFmtId="0" fontId="16" fillId="14" borderId="0" applyNumberFormat="0" applyBorder="0" applyAlignment="0" applyProtection="0">
      <alignment vertical="center"/>
    </xf>
    <xf numFmtId="0" fontId="17" fillId="19" borderId="0" applyNumberFormat="0" applyBorder="0" applyAlignment="0" applyProtection="0">
      <alignment vertical="center"/>
    </xf>
    <xf numFmtId="0" fontId="11" fillId="30" borderId="0" applyNumberFormat="0" applyBorder="0" applyAlignment="0" applyProtection="0">
      <alignment vertical="center"/>
    </xf>
    <xf numFmtId="0" fontId="14" fillId="25" borderId="0" applyNumberFormat="0" applyBorder="0" applyAlignment="0" applyProtection="0">
      <alignment vertical="center"/>
    </xf>
    <xf numFmtId="0" fontId="11" fillId="13" borderId="0" applyNumberFormat="0" applyBorder="0" applyAlignment="0" applyProtection="0">
      <alignment vertical="center"/>
    </xf>
    <xf numFmtId="0" fontId="11" fillId="6" borderId="0" applyNumberFormat="0" applyBorder="0" applyAlignment="0" applyProtection="0">
      <alignment vertical="center"/>
    </xf>
    <xf numFmtId="0" fontId="11" fillId="29" borderId="0" applyNumberFormat="0" applyBorder="0" applyAlignment="0" applyProtection="0">
      <alignment vertical="center"/>
    </xf>
    <xf numFmtId="0" fontId="11" fillId="32" borderId="0" applyNumberFormat="0" applyBorder="0" applyAlignment="0" applyProtection="0">
      <alignment vertical="center"/>
    </xf>
    <xf numFmtId="0" fontId="14" fillId="24" borderId="0" applyNumberFormat="0" applyBorder="0" applyAlignment="0" applyProtection="0">
      <alignment vertical="center"/>
    </xf>
    <xf numFmtId="0" fontId="14" fillId="23" borderId="0" applyNumberFormat="0" applyBorder="0" applyAlignment="0" applyProtection="0">
      <alignment vertical="center"/>
    </xf>
    <xf numFmtId="0" fontId="11" fillId="12" borderId="0" applyNumberFormat="0" applyBorder="0" applyAlignment="0" applyProtection="0">
      <alignment vertical="center"/>
    </xf>
    <xf numFmtId="0" fontId="11" fillId="5" borderId="0" applyNumberFormat="0" applyBorder="0" applyAlignment="0" applyProtection="0">
      <alignment vertical="center"/>
    </xf>
    <xf numFmtId="0" fontId="14" fillId="26" borderId="0" applyNumberFormat="0" applyBorder="0" applyAlignment="0" applyProtection="0">
      <alignment vertical="center"/>
    </xf>
    <xf numFmtId="0" fontId="11" fillId="31" borderId="0" applyNumberFormat="0" applyBorder="0" applyAlignment="0" applyProtection="0">
      <alignment vertical="center"/>
    </xf>
    <xf numFmtId="0" fontId="14" fillId="18" borderId="0" applyNumberFormat="0" applyBorder="0" applyAlignment="0" applyProtection="0">
      <alignment vertical="center"/>
    </xf>
    <xf numFmtId="0" fontId="14" fillId="22" borderId="0" applyNumberFormat="0" applyBorder="0" applyAlignment="0" applyProtection="0">
      <alignment vertical="center"/>
    </xf>
    <xf numFmtId="0" fontId="11" fillId="4" borderId="0" applyNumberFormat="0" applyBorder="0" applyAlignment="0" applyProtection="0">
      <alignment vertical="center"/>
    </xf>
    <xf numFmtId="0" fontId="14" fillId="17" borderId="0" applyNumberFormat="0" applyBorder="0" applyAlignment="0" applyProtection="0">
      <alignment vertical="center"/>
    </xf>
    <xf numFmtId="0" fontId="23" fillId="0" borderId="0" applyFill="0"/>
  </cellStyleXfs>
  <cellXfs count="20">
    <xf numFmtId="0" fontId="0" fillId="0" borderId="0" xfId="0">
      <alignment vertical="center"/>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1" fillId="2" borderId="0" xfId="0" applyFont="1" applyFill="1" applyAlignment="1">
      <alignment horizontal="center" vertical="center"/>
    </xf>
    <xf numFmtId="177" fontId="3" fillId="2" borderId="0" xfId="0" applyNumberFormat="1" applyFont="1" applyFill="1" applyAlignment="1">
      <alignment horizontal="center" vertical="center"/>
    </xf>
    <xf numFmtId="177" fontId="1" fillId="2" borderId="0" xfId="0" applyNumberFormat="1" applyFont="1" applyFill="1" applyAlignment="1">
      <alignment horizontal="center" vertical="center"/>
    </xf>
    <xf numFmtId="0" fontId="4" fillId="0" borderId="0" xfId="0" applyFont="1" applyFill="1" applyAlignment="1">
      <alignment horizontal="center" vertical="center"/>
    </xf>
    <xf numFmtId="49" fontId="5"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tabSelected="1" workbookViewId="0">
      <selection activeCell="C4" sqref="C4"/>
    </sheetView>
  </sheetViews>
  <sheetFormatPr defaultColWidth="9" defaultRowHeight="18" customHeight="1"/>
  <cols>
    <col min="1" max="1" width="4.75" style="3" customWidth="1"/>
    <col min="2" max="2" width="8.625" style="3" customWidth="1"/>
    <col min="3" max="3" width="20.375" style="3" customWidth="1"/>
    <col min="4" max="4" width="4.75" style="3" customWidth="1"/>
    <col min="5" max="5" width="11.75" style="3" customWidth="1"/>
    <col min="6" max="6" width="10.125" style="4" customWidth="1"/>
    <col min="7" max="10" width="6.625" style="5" customWidth="1"/>
    <col min="11" max="11" width="8.125" style="3" customWidth="1"/>
    <col min="12" max="12" width="7.25" style="3" customWidth="1"/>
    <col min="13" max="16384" width="9" style="3"/>
  </cols>
  <sheetData>
    <row r="1" ht="49" customHeight="1" spans="1:12">
      <c r="A1" s="6" t="s">
        <v>0</v>
      </c>
      <c r="B1" s="6"/>
      <c r="C1" s="6"/>
      <c r="D1" s="6"/>
      <c r="E1" s="6"/>
      <c r="F1" s="6"/>
      <c r="G1" s="6"/>
      <c r="H1" s="6"/>
      <c r="I1" s="6"/>
      <c r="J1" s="6"/>
      <c r="K1" s="6"/>
      <c r="L1" s="6"/>
    </row>
    <row r="2" s="1" customFormat="1" ht="45" customHeight="1" spans="1:12">
      <c r="A2" s="7" t="s">
        <v>1</v>
      </c>
      <c r="B2" s="7" t="s">
        <v>2</v>
      </c>
      <c r="C2" s="7" t="s">
        <v>3</v>
      </c>
      <c r="D2" s="7" t="s">
        <v>4</v>
      </c>
      <c r="E2" s="7" t="s">
        <v>5</v>
      </c>
      <c r="F2" s="8" t="s">
        <v>6</v>
      </c>
      <c r="G2" s="9"/>
      <c r="H2" s="9" t="s">
        <v>7</v>
      </c>
      <c r="I2" s="9"/>
      <c r="J2" s="9" t="s">
        <v>8</v>
      </c>
      <c r="K2" s="18" t="s">
        <v>9</v>
      </c>
      <c r="L2" s="18" t="s">
        <v>10</v>
      </c>
    </row>
    <row r="3" s="1" customFormat="1" ht="45" customHeight="1" spans="1:12">
      <c r="A3" s="7"/>
      <c r="B3" s="7"/>
      <c r="C3" s="7"/>
      <c r="D3" s="7"/>
      <c r="E3" s="7"/>
      <c r="F3" s="8" t="s">
        <v>11</v>
      </c>
      <c r="G3" s="10">
        <v>0.4</v>
      </c>
      <c r="H3" s="9" t="s">
        <v>11</v>
      </c>
      <c r="I3" s="10">
        <v>0.6</v>
      </c>
      <c r="J3" s="9"/>
      <c r="K3" s="18"/>
      <c r="L3" s="18"/>
    </row>
    <row r="4" s="2" customFormat="1" ht="45" customHeight="1" spans="1:12">
      <c r="A4" s="11">
        <v>1</v>
      </c>
      <c r="B4" s="12" t="s">
        <v>12</v>
      </c>
      <c r="C4" s="12" t="s">
        <v>13</v>
      </c>
      <c r="D4" s="13" t="s">
        <v>14</v>
      </c>
      <c r="E4" s="12" t="s">
        <v>15</v>
      </c>
      <c r="F4" s="14">
        <v>61.7</v>
      </c>
      <c r="G4" s="15">
        <f t="shared" ref="G4:G12" si="0">F4*0.4</f>
        <v>24.68</v>
      </c>
      <c r="H4" s="16">
        <v>78.2</v>
      </c>
      <c r="I4" s="15">
        <f t="shared" ref="I4:I12" si="1">H4*0.6</f>
        <v>46.92</v>
      </c>
      <c r="J4" s="15">
        <f t="shared" ref="J4:J12" si="2">G4+I4</f>
        <v>71.6</v>
      </c>
      <c r="K4" s="19">
        <v>1</v>
      </c>
      <c r="L4" s="19" t="s">
        <v>16</v>
      </c>
    </row>
    <row r="5" s="2" customFormat="1" ht="45" customHeight="1" spans="1:12">
      <c r="A5" s="11">
        <v>2</v>
      </c>
      <c r="B5" s="12" t="s">
        <v>17</v>
      </c>
      <c r="C5" s="12" t="s">
        <v>18</v>
      </c>
      <c r="D5" s="13" t="s">
        <v>14</v>
      </c>
      <c r="E5" s="12" t="s">
        <v>15</v>
      </c>
      <c r="F5" s="14">
        <v>61.1</v>
      </c>
      <c r="G5" s="15">
        <f t="shared" si="0"/>
        <v>24.44</v>
      </c>
      <c r="H5" s="16">
        <v>78.2</v>
      </c>
      <c r="I5" s="15">
        <f t="shared" si="1"/>
        <v>46.92</v>
      </c>
      <c r="J5" s="15">
        <f t="shared" si="2"/>
        <v>71.36</v>
      </c>
      <c r="K5" s="19">
        <v>2</v>
      </c>
      <c r="L5" s="19"/>
    </row>
    <row r="6" s="2" customFormat="1" ht="45" customHeight="1" spans="1:12">
      <c r="A6" s="11">
        <v>3</v>
      </c>
      <c r="B6" s="12" t="s">
        <v>19</v>
      </c>
      <c r="C6" s="17" t="s">
        <v>20</v>
      </c>
      <c r="D6" s="13" t="s">
        <v>21</v>
      </c>
      <c r="E6" s="12" t="s">
        <v>15</v>
      </c>
      <c r="F6" s="14">
        <v>63.1</v>
      </c>
      <c r="G6" s="15">
        <f t="shared" si="0"/>
        <v>25.24</v>
      </c>
      <c r="H6" s="16">
        <v>75.2</v>
      </c>
      <c r="I6" s="15">
        <f t="shared" si="1"/>
        <v>45.12</v>
      </c>
      <c r="J6" s="15">
        <f t="shared" si="2"/>
        <v>70.36</v>
      </c>
      <c r="K6" s="19">
        <v>3</v>
      </c>
      <c r="L6" s="19"/>
    </row>
    <row r="7" s="2" customFormat="1" ht="45" customHeight="1" spans="1:12">
      <c r="A7" s="11">
        <v>4</v>
      </c>
      <c r="B7" s="12" t="s">
        <v>22</v>
      </c>
      <c r="C7" s="17" t="s">
        <v>23</v>
      </c>
      <c r="D7" s="13" t="s">
        <v>21</v>
      </c>
      <c r="E7" s="12" t="s">
        <v>24</v>
      </c>
      <c r="F7" s="14">
        <v>69.7</v>
      </c>
      <c r="G7" s="15">
        <f t="shared" si="0"/>
        <v>27.88</v>
      </c>
      <c r="H7" s="16">
        <v>83.6</v>
      </c>
      <c r="I7" s="15">
        <f t="shared" si="1"/>
        <v>50.16</v>
      </c>
      <c r="J7" s="15">
        <f t="shared" si="2"/>
        <v>78.04</v>
      </c>
      <c r="K7" s="19">
        <v>1</v>
      </c>
      <c r="L7" s="19" t="s">
        <v>16</v>
      </c>
    </row>
    <row r="8" s="2" customFormat="1" ht="45" customHeight="1" spans="1:12">
      <c r="A8" s="11">
        <v>5</v>
      </c>
      <c r="B8" s="12" t="s">
        <v>25</v>
      </c>
      <c r="C8" s="17" t="s">
        <v>26</v>
      </c>
      <c r="D8" s="13" t="s">
        <v>14</v>
      </c>
      <c r="E8" s="12" t="s">
        <v>24</v>
      </c>
      <c r="F8" s="14">
        <v>72.9</v>
      </c>
      <c r="G8" s="15">
        <f t="shared" si="0"/>
        <v>29.16</v>
      </c>
      <c r="H8" s="16">
        <v>77.2</v>
      </c>
      <c r="I8" s="15">
        <f t="shared" si="1"/>
        <v>46.32</v>
      </c>
      <c r="J8" s="15">
        <f t="shared" si="2"/>
        <v>75.48</v>
      </c>
      <c r="K8" s="19">
        <v>2</v>
      </c>
      <c r="L8" s="19"/>
    </row>
    <row r="9" s="2" customFormat="1" ht="45" customHeight="1" spans="1:12">
      <c r="A9" s="11">
        <v>6</v>
      </c>
      <c r="B9" s="12" t="s">
        <v>27</v>
      </c>
      <c r="C9" s="12" t="s">
        <v>28</v>
      </c>
      <c r="D9" s="13" t="s">
        <v>14</v>
      </c>
      <c r="E9" s="12" t="s">
        <v>24</v>
      </c>
      <c r="F9" s="14">
        <v>70.8</v>
      </c>
      <c r="G9" s="15">
        <f t="shared" si="0"/>
        <v>28.32</v>
      </c>
      <c r="H9" s="16">
        <v>78.6</v>
      </c>
      <c r="I9" s="15">
        <f t="shared" si="1"/>
        <v>47.16</v>
      </c>
      <c r="J9" s="15">
        <f t="shared" si="2"/>
        <v>75.48</v>
      </c>
      <c r="K9" s="19">
        <v>3</v>
      </c>
      <c r="L9" s="19"/>
    </row>
    <row r="10" s="2" customFormat="1" ht="45" customHeight="1" spans="1:12">
      <c r="A10" s="11">
        <v>7</v>
      </c>
      <c r="B10" s="12" t="s">
        <v>29</v>
      </c>
      <c r="C10" s="12" t="s">
        <v>30</v>
      </c>
      <c r="D10" s="13" t="s">
        <v>14</v>
      </c>
      <c r="E10" s="12" t="s">
        <v>31</v>
      </c>
      <c r="F10" s="14">
        <v>74.8</v>
      </c>
      <c r="G10" s="15">
        <f t="shared" si="0"/>
        <v>29.92</v>
      </c>
      <c r="H10" s="16">
        <v>81.8</v>
      </c>
      <c r="I10" s="15">
        <f t="shared" si="1"/>
        <v>49.08</v>
      </c>
      <c r="J10" s="15">
        <f t="shared" si="2"/>
        <v>79</v>
      </c>
      <c r="K10" s="19">
        <v>1</v>
      </c>
      <c r="L10" s="19" t="s">
        <v>16</v>
      </c>
    </row>
    <row r="11" s="2" customFormat="1" ht="45" customHeight="1" spans="1:12">
      <c r="A11" s="11">
        <v>8</v>
      </c>
      <c r="B11" s="12" t="s">
        <v>32</v>
      </c>
      <c r="C11" s="12" t="s">
        <v>33</v>
      </c>
      <c r="D11" s="13" t="s">
        <v>14</v>
      </c>
      <c r="E11" s="12" t="s">
        <v>31</v>
      </c>
      <c r="F11" s="14">
        <v>74</v>
      </c>
      <c r="G11" s="15">
        <f t="shared" si="0"/>
        <v>29.6</v>
      </c>
      <c r="H11" s="16">
        <v>79</v>
      </c>
      <c r="I11" s="15">
        <f t="shared" si="1"/>
        <v>47.4</v>
      </c>
      <c r="J11" s="15">
        <f t="shared" si="2"/>
        <v>77</v>
      </c>
      <c r="K11" s="19">
        <v>2</v>
      </c>
      <c r="L11" s="19"/>
    </row>
    <row r="12" s="2" customFormat="1" ht="45" customHeight="1" spans="1:12">
      <c r="A12" s="11">
        <v>9</v>
      </c>
      <c r="B12" s="12" t="s">
        <v>34</v>
      </c>
      <c r="C12" s="12" t="s">
        <v>35</v>
      </c>
      <c r="D12" s="13" t="s">
        <v>21</v>
      </c>
      <c r="E12" s="12" t="s">
        <v>31</v>
      </c>
      <c r="F12" s="14">
        <v>76.1</v>
      </c>
      <c r="G12" s="15">
        <f t="shared" si="0"/>
        <v>30.44</v>
      </c>
      <c r="H12" s="16">
        <v>77.2</v>
      </c>
      <c r="I12" s="15">
        <f t="shared" si="1"/>
        <v>46.32</v>
      </c>
      <c r="J12" s="15">
        <f t="shared" si="2"/>
        <v>76.76</v>
      </c>
      <c r="K12" s="19">
        <v>3</v>
      </c>
      <c r="L12" s="19"/>
    </row>
  </sheetData>
  <sortState ref="B10:M21">
    <sortCondition ref="J10:J21" descending="1"/>
  </sortState>
  <mergeCells count="11">
    <mergeCell ref="A1:L1"/>
    <mergeCell ref="F2:G2"/>
    <mergeCell ref="H2:I2"/>
    <mergeCell ref="A2:A3"/>
    <mergeCell ref="B2:B3"/>
    <mergeCell ref="C2:C3"/>
    <mergeCell ref="D2:D3"/>
    <mergeCell ref="E2:E3"/>
    <mergeCell ref="J2:J3"/>
    <mergeCell ref="K2:K3"/>
    <mergeCell ref="L2:L3"/>
  </mergeCells>
  <pageMargins left="0" right="0" top="0.748031496062992" bottom="0.748031496062992" header="0.31496062992126" footer="0.31496062992126"/>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总成绩及入围体检人员名单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Sandra桑大妞</cp:lastModifiedBy>
  <dcterms:created xsi:type="dcterms:W3CDTF">2006-09-13T11:21:00Z</dcterms:created>
  <dcterms:modified xsi:type="dcterms:W3CDTF">2022-07-02T04:10:39Z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ies>
</file>