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7"/>
  </bookViews>
  <sheets>
    <sheet name="123" sheetId="2" r:id="rId1"/>
  </sheets>
  <definedNames>
    <definedName name="_xlnm._FilterDatabase" localSheetId="0" hidden="1">'123'!$A$2:$K$2</definedName>
    <definedName name="_xlnm.Print_Titles" localSheetId="0">'123'!$2:$2</definedName>
  </definedNames>
  <calcPr calcId="144525"/>
</workbook>
</file>

<file path=xl/sharedStrings.xml><?xml version="1.0" encoding="utf-8"?>
<sst xmlns="http://schemas.openxmlformats.org/spreadsheetml/2006/main" count="65" uniqueCount="44">
  <si>
    <t>丽水市莲都区国有资产投资经营有限公司2023年公开招聘工作人员总成绩及入围体检人员名单</t>
  </si>
  <si>
    <t>序号</t>
  </si>
  <si>
    <t>岗位</t>
  </si>
  <si>
    <t>姓名</t>
  </si>
  <si>
    <t>准考证号</t>
  </si>
  <si>
    <t>笔试成绩</t>
  </si>
  <si>
    <t>笔试成绩
50%</t>
  </si>
  <si>
    <t>面试成绩</t>
  </si>
  <si>
    <t>面试成绩50%</t>
  </si>
  <si>
    <t xml:space="preserve">总成绩    </t>
  </si>
  <si>
    <t>名次</t>
  </si>
  <si>
    <t>是否入围体检</t>
  </si>
  <si>
    <t>备注</t>
  </si>
  <si>
    <t>投资岗（基金）1</t>
  </si>
  <si>
    <t>练淑涵</t>
  </si>
  <si>
    <t>是</t>
  </si>
  <si>
    <t>总成绩=笔试成绩*50%+面试成绩*50%</t>
  </si>
  <si>
    <t>沈*韬</t>
  </si>
  <si>
    <t>练*青</t>
  </si>
  <si>
    <t>招商岗</t>
  </si>
  <si>
    <t>林雅雯</t>
  </si>
  <si>
    <t>陈 *</t>
  </si>
  <si>
    <t>吴*杰</t>
  </si>
  <si>
    <t>法务岗</t>
  </si>
  <si>
    <t>叶舒颖</t>
  </si>
  <si>
    <t>洪*瑶</t>
  </si>
  <si>
    <t>王*灵</t>
  </si>
  <si>
    <t>财务岗1</t>
  </si>
  <si>
    <t>孔文悦</t>
  </si>
  <si>
    <t>蓝*赟</t>
  </si>
  <si>
    <t>陈*桂</t>
  </si>
  <si>
    <t>财务岗1(男）</t>
  </si>
  <si>
    <t>洪  灏</t>
  </si>
  <si>
    <t>刘*祺</t>
  </si>
  <si>
    <t>周  *</t>
  </si>
  <si>
    <t>梁*俊</t>
  </si>
  <si>
    <t>财务岗2</t>
  </si>
  <si>
    <t>沈敏捷</t>
  </si>
  <si>
    <t>王*仙</t>
  </si>
  <si>
    <t>张  *</t>
  </si>
  <si>
    <t>资产运营岗</t>
  </si>
  <si>
    <t>谢宇健</t>
  </si>
  <si>
    <t>雷*君</t>
  </si>
  <si>
    <t>王*华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</si>
</sst>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85" zoomScaleNormal="85" workbookViewId="0">
      <selection activeCell="D29" sqref="D29"/>
    </sheetView>
  </sheetViews>
  <sheetFormatPr defaultColWidth="9" defaultRowHeight="13.5"/>
  <cols>
    <col min="1" max="1" width="6.125" style="3" customWidth="1"/>
    <col min="2" max="2" width="19.2583333333333" style="4" customWidth="1"/>
    <col min="3" max="3" width="12.875" style="4" customWidth="1"/>
    <col min="4" max="4" width="15.2916666666667" style="3" customWidth="1"/>
    <col min="5" max="5" width="10.4416666666667" style="5" customWidth="1"/>
    <col min="6" max="6" width="11.4666666666667" style="3" customWidth="1"/>
    <col min="7" max="8" width="8.75" style="6" customWidth="1"/>
    <col min="9" max="9" width="9.625" style="6" customWidth="1"/>
    <col min="10" max="10" width="6.5" style="4" customWidth="1"/>
    <col min="11" max="11" width="7.5" style="4" customWidth="1"/>
    <col min="12" max="13" width="9" style="3"/>
    <col min="14" max="14" width="55" style="3" customWidth="1"/>
    <col min="15" max="16384" width="9" style="3"/>
  </cols>
  <sheetData>
    <row r="1" ht="36" customHeight="1" spans="1:12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19"/>
      <c r="L1" s="20"/>
    </row>
    <row r="2" s="1" customFormat="1" ht="37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1" t="s">
        <v>11</v>
      </c>
      <c r="L2" s="10" t="s">
        <v>12</v>
      </c>
    </row>
    <row r="3" ht="24" customHeight="1" spans="1:12">
      <c r="A3" s="13">
        <v>1</v>
      </c>
      <c r="B3" s="14" t="s">
        <v>13</v>
      </c>
      <c r="C3" s="14" t="s">
        <v>14</v>
      </c>
      <c r="D3" s="14">
        <v>20236030231</v>
      </c>
      <c r="E3" s="15">
        <v>78.8</v>
      </c>
      <c r="F3" s="13">
        <f>E3*50%</f>
        <v>39.4</v>
      </c>
      <c r="G3" s="16">
        <v>81.12</v>
      </c>
      <c r="H3" s="17">
        <f>G3*50%</f>
        <v>40.56</v>
      </c>
      <c r="I3" s="17">
        <f>F3+H3</f>
        <v>79.96</v>
      </c>
      <c r="J3" s="13">
        <v>1</v>
      </c>
      <c r="K3" s="13" t="s">
        <v>15</v>
      </c>
      <c r="L3" s="21" t="s">
        <v>16</v>
      </c>
    </row>
    <row r="4" ht="24" customHeight="1" spans="1:12">
      <c r="A4" s="13">
        <v>2</v>
      </c>
      <c r="B4" s="14" t="s">
        <v>13</v>
      </c>
      <c r="C4" s="14" t="s">
        <v>17</v>
      </c>
      <c r="D4" s="14">
        <v>20236030227</v>
      </c>
      <c r="E4" s="15">
        <v>76.7</v>
      </c>
      <c r="F4" s="13">
        <f>E4*50%</f>
        <v>38.35</v>
      </c>
      <c r="G4" s="16">
        <v>80.48</v>
      </c>
      <c r="H4" s="17">
        <f t="shared" ref="H4:H24" si="0">G4*50%</f>
        <v>40.24</v>
      </c>
      <c r="I4" s="17">
        <f t="shared" ref="I4:I24" si="1">F4+H4</f>
        <v>78.59</v>
      </c>
      <c r="J4" s="13">
        <v>2</v>
      </c>
      <c r="K4" s="13"/>
      <c r="L4" s="21"/>
    </row>
    <row r="5" ht="24" customHeight="1" spans="1:12">
      <c r="A5" s="13">
        <v>3</v>
      </c>
      <c r="B5" s="14" t="s">
        <v>13</v>
      </c>
      <c r="C5" s="14" t="s">
        <v>18</v>
      </c>
      <c r="D5" s="14">
        <v>20236030229</v>
      </c>
      <c r="E5" s="15">
        <v>71.9</v>
      </c>
      <c r="F5" s="13">
        <f>E5*50%</f>
        <v>35.95</v>
      </c>
      <c r="G5" s="16">
        <v>75.88</v>
      </c>
      <c r="H5" s="17">
        <f t="shared" si="0"/>
        <v>37.94</v>
      </c>
      <c r="I5" s="17">
        <f t="shared" si="1"/>
        <v>73.89</v>
      </c>
      <c r="J5" s="13">
        <v>3</v>
      </c>
      <c r="K5" s="13"/>
      <c r="L5" s="21"/>
    </row>
    <row r="6" ht="24" customHeight="1" spans="1:12">
      <c r="A6" s="13">
        <v>4</v>
      </c>
      <c r="B6" s="14" t="s">
        <v>19</v>
      </c>
      <c r="C6" s="14" t="s">
        <v>20</v>
      </c>
      <c r="D6" s="14">
        <v>20236030233</v>
      </c>
      <c r="E6" s="15">
        <v>72.3</v>
      </c>
      <c r="F6" s="13">
        <f t="shared" ref="F6:F24" si="2">E6*50%</f>
        <v>36.15</v>
      </c>
      <c r="G6" s="16">
        <v>81.1</v>
      </c>
      <c r="H6" s="17">
        <f t="shared" si="0"/>
        <v>40.55</v>
      </c>
      <c r="I6" s="17">
        <f t="shared" si="1"/>
        <v>76.7</v>
      </c>
      <c r="J6" s="13">
        <v>1</v>
      </c>
      <c r="K6" s="13" t="s">
        <v>15</v>
      </c>
      <c r="L6" s="21"/>
    </row>
    <row r="7" ht="24" customHeight="1" spans="1:12">
      <c r="A7" s="13">
        <v>5</v>
      </c>
      <c r="B7" s="14" t="s">
        <v>19</v>
      </c>
      <c r="C7" s="14" t="s">
        <v>21</v>
      </c>
      <c r="D7" s="14">
        <v>20236030301</v>
      </c>
      <c r="E7" s="15">
        <v>67</v>
      </c>
      <c r="F7" s="13">
        <f t="shared" si="2"/>
        <v>33.5</v>
      </c>
      <c r="G7" s="16">
        <v>76.84</v>
      </c>
      <c r="H7" s="17">
        <f t="shared" si="0"/>
        <v>38.42</v>
      </c>
      <c r="I7" s="17">
        <f t="shared" si="1"/>
        <v>71.92</v>
      </c>
      <c r="J7" s="13">
        <v>2</v>
      </c>
      <c r="K7" s="13"/>
      <c r="L7" s="21"/>
    </row>
    <row r="8" ht="24" customHeight="1" spans="1:12">
      <c r="A8" s="13">
        <v>6</v>
      </c>
      <c r="B8" s="14" t="s">
        <v>19</v>
      </c>
      <c r="C8" s="14" t="s">
        <v>22</v>
      </c>
      <c r="D8" s="14">
        <v>20236030303</v>
      </c>
      <c r="E8" s="15">
        <v>63.3</v>
      </c>
      <c r="F8" s="13">
        <f t="shared" si="2"/>
        <v>31.65</v>
      </c>
      <c r="G8" s="16">
        <v>77.5</v>
      </c>
      <c r="H8" s="17">
        <f t="shared" si="0"/>
        <v>38.75</v>
      </c>
      <c r="I8" s="17">
        <f t="shared" si="1"/>
        <v>70.4</v>
      </c>
      <c r="J8" s="13">
        <v>3</v>
      </c>
      <c r="K8" s="13"/>
      <c r="L8" s="21"/>
    </row>
    <row r="9" ht="24" customHeight="1" spans="1:12">
      <c r="A9" s="13">
        <v>7</v>
      </c>
      <c r="B9" s="14" t="s">
        <v>23</v>
      </c>
      <c r="C9" s="18" t="s">
        <v>24</v>
      </c>
      <c r="D9" s="14">
        <v>20236030221</v>
      </c>
      <c r="E9" s="15">
        <v>80.7</v>
      </c>
      <c r="F9" s="13">
        <f t="shared" si="2"/>
        <v>40.35</v>
      </c>
      <c r="G9" s="16">
        <v>80.7</v>
      </c>
      <c r="H9" s="17">
        <f t="shared" si="0"/>
        <v>40.35</v>
      </c>
      <c r="I9" s="17">
        <f t="shared" si="1"/>
        <v>80.7</v>
      </c>
      <c r="J9" s="13">
        <v>1</v>
      </c>
      <c r="K9" s="13" t="s">
        <v>15</v>
      </c>
      <c r="L9" s="21"/>
    </row>
    <row r="10" ht="24" customHeight="1" spans="1:12">
      <c r="A10" s="13">
        <v>8</v>
      </c>
      <c r="B10" s="14" t="s">
        <v>23</v>
      </c>
      <c r="C10" s="18" t="s">
        <v>25</v>
      </c>
      <c r="D10" s="14">
        <v>20236030220</v>
      </c>
      <c r="E10" s="15">
        <v>77.1</v>
      </c>
      <c r="F10" s="13">
        <f t="shared" si="2"/>
        <v>38.55</v>
      </c>
      <c r="G10" s="16">
        <v>80.22</v>
      </c>
      <c r="H10" s="17">
        <f t="shared" si="0"/>
        <v>40.11</v>
      </c>
      <c r="I10" s="17">
        <f t="shared" si="1"/>
        <v>78.66</v>
      </c>
      <c r="J10" s="13">
        <v>2</v>
      </c>
      <c r="K10" s="13"/>
      <c r="L10" s="21"/>
    </row>
    <row r="11" s="2" customFormat="1" ht="24" customHeight="1" spans="1:12">
      <c r="A11" s="13">
        <v>9</v>
      </c>
      <c r="B11" s="14" t="s">
        <v>23</v>
      </c>
      <c r="C11" s="18" t="s">
        <v>26</v>
      </c>
      <c r="D11" s="14">
        <v>20236030218</v>
      </c>
      <c r="E11" s="15">
        <v>71</v>
      </c>
      <c r="F11" s="13">
        <f t="shared" si="2"/>
        <v>35.5</v>
      </c>
      <c r="G11" s="16">
        <v>77.84</v>
      </c>
      <c r="H11" s="17">
        <f t="shared" si="0"/>
        <v>38.92</v>
      </c>
      <c r="I11" s="17">
        <f t="shared" si="1"/>
        <v>74.42</v>
      </c>
      <c r="J11" s="13">
        <v>3</v>
      </c>
      <c r="K11" s="13"/>
      <c r="L11" s="22"/>
    </row>
    <row r="12" s="3" customFormat="1" ht="24" customHeight="1" spans="1:12">
      <c r="A12" s="13">
        <v>10</v>
      </c>
      <c r="B12" s="14" t="s">
        <v>27</v>
      </c>
      <c r="C12" s="18" t="s">
        <v>28</v>
      </c>
      <c r="D12" s="14">
        <v>20236030108</v>
      </c>
      <c r="E12" s="15">
        <v>74</v>
      </c>
      <c r="F12" s="13">
        <f t="shared" si="2"/>
        <v>37</v>
      </c>
      <c r="G12" s="16">
        <v>83.88</v>
      </c>
      <c r="H12" s="17">
        <f t="shared" si="0"/>
        <v>41.94</v>
      </c>
      <c r="I12" s="17">
        <f t="shared" si="1"/>
        <v>78.94</v>
      </c>
      <c r="J12" s="13">
        <v>1</v>
      </c>
      <c r="K12" s="13" t="s">
        <v>15</v>
      </c>
      <c r="L12" s="21"/>
    </row>
    <row r="13" s="3" customFormat="1" ht="24" customHeight="1" spans="1:12">
      <c r="A13" s="13">
        <v>11</v>
      </c>
      <c r="B13" s="14" t="s">
        <v>27</v>
      </c>
      <c r="C13" s="18" t="s">
        <v>29</v>
      </c>
      <c r="D13" s="14">
        <v>20236030106</v>
      </c>
      <c r="E13" s="15">
        <v>77.6</v>
      </c>
      <c r="F13" s="13">
        <f t="shared" si="2"/>
        <v>38.8</v>
      </c>
      <c r="G13" s="16">
        <v>79.88</v>
      </c>
      <c r="H13" s="17">
        <f t="shared" si="0"/>
        <v>39.94</v>
      </c>
      <c r="I13" s="17">
        <f t="shared" si="1"/>
        <v>78.74</v>
      </c>
      <c r="J13" s="13">
        <v>2</v>
      </c>
      <c r="K13" s="13"/>
      <c r="L13" s="21"/>
    </row>
    <row r="14" s="3" customFormat="1" ht="24" customHeight="1" spans="1:12">
      <c r="A14" s="13">
        <v>12</v>
      </c>
      <c r="B14" s="14" t="s">
        <v>27</v>
      </c>
      <c r="C14" s="18" t="s">
        <v>30</v>
      </c>
      <c r="D14" s="14">
        <v>20236030105</v>
      </c>
      <c r="E14" s="15">
        <v>73.3</v>
      </c>
      <c r="F14" s="13">
        <f t="shared" si="2"/>
        <v>36.65</v>
      </c>
      <c r="G14" s="16">
        <v>78.24</v>
      </c>
      <c r="H14" s="17">
        <f t="shared" si="0"/>
        <v>39.12</v>
      </c>
      <c r="I14" s="17">
        <f t="shared" si="1"/>
        <v>75.77</v>
      </c>
      <c r="J14" s="13">
        <v>3</v>
      </c>
      <c r="K14" s="13"/>
      <c r="L14" s="21"/>
    </row>
    <row r="15" s="3" customFormat="1" ht="24" customHeight="1" spans="1:12">
      <c r="A15" s="13">
        <v>13</v>
      </c>
      <c r="B15" s="14" t="s">
        <v>31</v>
      </c>
      <c r="C15" s="18" t="s">
        <v>32</v>
      </c>
      <c r="D15" s="14">
        <v>20236030113</v>
      </c>
      <c r="E15" s="15">
        <v>72.9</v>
      </c>
      <c r="F15" s="13">
        <f t="shared" si="2"/>
        <v>36.45</v>
      </c>
      <c r="G15" s="17">
        <v>82.8</v>
      </c>
      <c r="H15" s="17">
        <f t="shared" si="0"/>
        <v>41.4</v>
      </c>
      <c r="I15" s="17">
        <f t="shared" si="1"/>
        <v>77.85</v>
      </c>
      <c r="J15" s="13">
        <v>1</v>
      </c>
      <c r="K15" s="13" t="s">
        <v>15</v>
      </c>
      <c r="L15" s="21"/>
    </row>
    <row r="16" s="3" customFormat="1" ht="24" customHeight="1" spans="1:12">
      <c r="A16" s="13">
        <v>14</v>
      </c>
      <c r="B16" s="14" t="s">
        <v>31</v>
      </c>
      <c r="C16" s="18" t="s">
        <v>33</v>
      </c>
      <c r="D16" s="14">
        <v>20236030116</v>
      </c>
      <c r="E16" s="15">
        <v>74.6</v>
      </c>
      <c r="F16" s="13">
        <f t="shared" si="2"/>
        <v>37.3</v>
      </c>
      <c r="G16" s="16">
        <v>78.16</v>
      </c>
      <c r="H16" s="17">
        <f t="shared" si="0"/>
        <v>39.08</v>
      </c>
      <c r="I16" s="17">
        <f t="shared" si="1"/>
        <v>76.38</v>
      </c>
      <c r="J16" s="13">
        <v>2</v>
      </c>
      <c r="K16" s="13"/>
      <c r="L16" s="21"/>
    </row>
    <row r="17" s="3" customFormat="1" ht="24" customHeight="1" spans="1:12">
      <c r="A17" s="13">
        <v>15</v>
      </c>
      <c r="B17" s="14" t="s">
        <v>31</v>
      </c>
      <c r="C17" s="18" t="s">
        <v>34</v>
      </c>
      <c r="D17" s="14">
        <v>20236030112</v>
      </c>
      <c r="E17" s="15">
        <v>73.3</v>
      </c>
      <c r="F17" s="13">
        <f t="shared" si="2"/>
        <v>36.65</v>
      </c>
      <c r="G17" s="16">
        <v>78.8</v>
      </c>
      <c r="H17" s="17">
        <f t="shared" si="0"/>
        <v>39.4</v>
      </c>
      <c r="I17" s="17">
        <f t="shared" si="1"/>
        <v>76.05</v>
      </c>
      <c r="J17" s="13">
        <v>3</v>
      </c>
      <c r="K17" s="13"/>
      <c r="L17" s="21"/>
    </row>
    <row r="18" s="3" customFormat="1" ht="24" customHeight="1" spans="1:12">
      <c r="A18" s="13">
        <v>16</v>
      </c>
      <c r="B18" s="14" t="s">
        <v>31</v>
      </c>
      <c r="C18" s="18" t="s">
        <v>35</v>
      </c>
      <c r="D18" s="14">
        <v>20236030114</v>
      </c>
      <c r="E18" s="15">
        <v>72.9</v>
      </c>
      <c r="F18" s="13">
        <f t="shared" si="2"/>
        <v>36.45</v>
      </c>
      <c r="G18" s="16">
        <v>77.38</v>
      </c>
      <c r="H18" s="17">
        <f t="shared" si="0"/>
        <v>38.69</v>
      </c>
      <c r="I18" s="17">
        <f t="shared" si="1"/>
        <v>75.14</v>
      </c>
      <c r="J18" s="13">
        <v>4</v>
      </c>
      <c r="K18" s="13"/>
      <c r="L18" s="21"/>
    </row>
    <row r="19" s="3" customFormat="1" ht="24" customHeight="1" spans="1:12">
      <c r="A19" s="13">
        <v>17</v>
      </c>
      <c r="B19" s="14" t="s">
        <v>36</v>
      </c>
      <c r="C19" s="18" t="s">
        <v>37</v>
      </c>
      <c r="D19" s="14">
        <v>20236030125</v>
      </c>
      <c r="E19" s="15">
        <v>72.3</v>
      </c>
      <c r="F19" s="13">
        <f t="shared" si="2"/>
        <v>36.15</v>
      </c>
      <c r="G19" s="16">
        <v>80.68</v>
      </c>
      <c r="H19" s="17">
        <f t="shared" si="0"/>
        <v>40.34</v>
      </c>
      <c r="I19" s="17">
        <f t="shared" si="1"/>
        <v>76.49</v>
      </c>
      <c r="J19" s="13">
        <v>1</v>
      </c>
      <c r="K19" s="13" t="s">
        <v>15</v>
      </c>
      <c r="L19" s="21"/>
    </row>
    <row r="20" s="3" customFormat="1" ht="24" customHeight="1" spans="1:12">
      <c r="A20" s="13">
        <v>18</v>
      </c>
      <c r="B20" s="14" t="s">
        <v>36</v>
      </c>
      <c r="C20" s="18" t="s">
        <v>38</v>
      </c>
      <c r="D20" s="14">
        <v>20236030209</v>
      </c>
      <c r="E20" s="15">
        <v>72.1</v>
      </c>
      <c r="F20" s="13">
        <f t="shared" si="2"/>
        <v>36.05</v>
      </c>
      <c r="G20" s="17">
        <v>79.14</v>
      </c>
      <c r="H20" s="17">
        <f t="shared" si="0"/>
        <v>39.57</v>
      </c>
      <c r="I20" s="17">
        <f t="shared" si="1"/>
        <v>75.62</v>
      </c>
      <c r="J20" s="13">
        <v>2</v>
      </c>
      <c r="K20" s="13"/>
      <c r="L20" s="21"/>
    </row>
    <row r="21" s="3" customFormat="1" ht="24" customHeight="1" spans="1:12">
      <c r="A21" s="13">
        <v>19</v>
      </c>
      <c r="B21" s="14" t="s">
        <v>36</v>
      </c>
      <c r="C21" s="18" t="s">
        <v>39</v>
      </c>
      <c r="D21" s="14">
        <v>20236030206</v>
      </c>
      <c r="E21" s="15">
        <v>71.3</v>
      </c>
      <c r="F21" s="13">
        <f t="shared" si="2"/>
        <v>35.65</v>
      </c>
      <c r="G21" s="17">
        <v>78.38</v>
      </c>
      <c r="H21" s="17">
        <f t="shared" si="0"/>
        <v>39.19</v>
      </c>
      <c r="I21" s="17">
        <f t="shared" si="1"/>
        <v>74.84</v>
      </c>
      <c r="J21" s="13">
        <v>3</v>
      </c>
      <c r="K21" s="13"/>
      <c r="L21" s="21"/>
    </row>
    <row r="22" ht="24" customHeight="1" spans="1:12">
      <c r="A22" s="13">
        <v>20</v>
      </c>
      <c r="B22" s="14" t="s">
        <v>40</v>
      </c>
      <c r="C22" s="14" t="s">
        <v>41</v>
      </c>
      <c r="D22" s="14">
        <v>20236030223</v>
      </c>
      <c r="E22" s="15">
        <v>77.2</v>
      </c>
      <c r="F22" s="13">
        <f t="shared" si="2"/>
        <v>38.6</v>
      </c>
      <c r="G22" s="17">
        <v>80.2</v>
      </c>
      <c r="H22" s="17">
        <f t="shared" si="0"/>
        <v>40.1</v>
      </c>
      <c r="I22" s="17">
        <f t="shared" si="1"/>
        <v>78.7</v>
      </c>
      <c r="J22" s="13">
        <v>1</v>
      </c>
      <c r="K22" s="13" t="s">
        <v>15</v>
      </c>
      <c r="L22" s="21"/>
    </row>
    <row r="23" ht="24" customHeight="1" spans="1:12">
      <c r="A23" s="13">
        <v>21</v>
      </c>
      <c r="B23" s="14" t="s">
        <v>40</v>
      </c>
      <c r="C23" s="14" t="s">
        <v>42</v>
      </c>
      <c r="D23" s="14">
        <v>20236030226</v>
      </c>
      <c r="E23" s="15">
        <v>73.9</v>
      </c>
      <c r="F23" s="13">
        <f t="shared" si="2"/>
        <v>36.95</v>
      </c>
      <c r="G23" s="17">
        <v>81.1</v>
      </c>
      <c r="H23" s="17">
        <f t="shared" si="0"/>
        <v>40.55</v>
      </c>
      <c r="I23" s="17">
        <f t="shared" si="1"/>
        <v>77.5</v>
      </c>
      <c r="J23" s="13">
        <v>2</v>
      </c>
      <c r="K23" s="13"/>
      <c r="L23" s="21"/>
    </row>
    <row r="24" s="3" customFormat="1" ht="24" customHeight="1" spans="1:12">
      <c r="A24" s="13">
        <v>22</v>
      </c>
      <c r="B24" s="14" t="s">
        <v>40</v>
      </c>
      <c r="C24" s="14" t="s">
        <v>43</v>
      </c>
      <c r="D24" s="14">
        <v>20236030222</v>
      </c>
      <c r="E24" s="15">
        <v>68.3</v>
      </c>
      <c r="F24" s="13">
        <f t="shared" si="2"/>
        <v>34.15</v>
      </c>
      <c r="G24" s="17">
        <v>77.5</v>
      </c>
      <c r="H24" s="17">
        <f t="shared" si="0"/>
        <v>38.75</v>
      </c>
      <c r="I24" s="17">
        <f t="shared" si="1"/>
        <v>72.9</v>
      </c>
      <c r="J24" s="13">
        <v>3</v>
      </c>
      <c r="K24" s="13"/>
      <c r="L24" s="21"/>
    </row>
  </sheetData>
  <sortState ref="A15:K18">
    <sortCondition ref="I15:I18" descending="1"/>
  </sortState>
  <mergeCells count="2">
    <mergeCell ref="A1:L1"/>
    <mergeCell ref="L3:L24"/>
  </mergeCells>
  <printOptions horizontalCentered="1"/>
  <pageMargins left="0.196850393700787" right="0.196850393700787" top="0.551181102362205" bottom="0.236220472440945" header="0.51181102362204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草莽</cp:lastModifiedBy>
  <dcterms:created xsi:type="dcterms:W3CDTF">2018-02-27T11:14:00Z</dcterms:created>
  <cp:lastPrinted>2021-01-30T03:11:00Z</cp:lastPrinted>
  <dcterms:modified xsi:type="dcterms:W3CDTF">2023-06-10T06:27:22Z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 linkTarget="0">
    <vt:lpwstr>20</vt:lpwstr>
  </property>
  <property fmtid="{D5CDD505-2E9C-101B-9397-08002B2CF9AE}" pid="4" name="ICV">
    <vt:lpwstr>91105E40FD66420B98F0588CA44EE25B</vt:lpwstr>
  </property>
</Properties>
</file>